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SERVIDORUEM\escaner\006. Dameros\Dameros 2023-24\"/>
    </mc:Choice>
  </mc:AlternateContent>
  <xr:revisionPtr revIDLastSave="0" documentId="13_ncr:1_{9CB31BBD-E63B-4AFA-9F14-84B5B5948EA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serva aulas Facultad" sheetId="11" r:id="rId1"/>
    <sheet name="Reserva aulas Hospital" sheetId="14" r:id="rId2"/>
  </sheets>
  <definedNames>
    <definedName name="_xlnm._FilterDatabase" localSheetId="0" hidden="1">'Reserva aulas Facultad'!$A$2:$J$170</definedName>
    <definedName name="_xlnm._FilterDatabase" localSheetId="1" hidden="1">'Reserva aulas Hospital'!$A$2:$J$99</definedName>
    <definedName name="_xlnm.Print_Area" localSheetId="0">'Reserva aulas Facultad'!$A$1:$J$170</definedName>
    <definedName name="_xlnm.Print_Area" localSheetId="1">'Reserva aulas Hospital'!$A$1:$J$100</definedName>
    <definedName name="_xlnm.Print_Titles" localSheetId="0">'Reserva aulas Facultad'!$1:$2</definedName>
    <definedName name="_xlnm.Print_Titles" localSheetId="1">'Reserva aulas Hospital'!$1:$2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0" i="14" l="1"/>
  <c r="J158" i="11"/>
  <c r="J85" i="14"/>
  <c r="J86" i="14"/>
  <c r="J151" i="11"/>
  <c r="J152" i="11"/>
  <c r="J153" i="11"/>
  <c r="J150" i="11" l="1"/>
  <c r="J146" i="11" l="1"/>
  <c r="J157" i="11"/>
  <c r="J79" i="14"/>
  <c r="J80" i="14"/>
  <c r="J145" i="11"/>
  <c r="J147" i="11"/>
  <c r="J143" i="11"/>
  <c r="J144" i="11"/>
  <c r="J148" i="11"/>
  <c r="J149" i="11"/>
  <c r="J154" i="11"/>
  <c r="J156" i="11"/>
  <c r="J78" i="14"/>
  <c r="J140" i="11" l="1"/>
  <c r="J141" i="11"/>
  <c r="J163" i="11" l="1"/>
  <c r="J164" i="11"/>
  <c r="J165" i="11"/>
  <c r="J166" i="11"/>
  <c r="J168" i="11"/>
  <c r="J169" i="11"/>
  <c r="J170" i="11"/>
  <c r="J139" i="11"/>
  <c r="J142" i="11"/>
  <c r="J75" i="14"/>
  <c r="J137" i="11"/>
  <c r="J138" i="11"/>
  <c r="J134" i="11"/>
  <c r="J96" i="14"/>
  <c r="J94" i="14"/>
  <c r="J90" i="14"/>
  <c r="J88" i="14" l="1"/>
  <c r="J84" i="14"/>
  <c r="J81" i="14"/>
  <c r="J160" i="11"/>
  <c r="J161" i="11"/>
  <c r="J167" i="11"/>
  <c r="J133" i="11"/>
  <c r="J135" i="11"/>
  <c r="J83" i="14"/>
  <c r="J71" i="14"/>
  <c r="J98" i="14" l="1"/>
  <c r="J131" i="11"/>
  <c r="J132" i="11"/>
  <c r="J136" i="11"/>
  <c r="J54" i="14"/>
  <c r="J53" i="14"/>
  <c r="J52" i="14"/>
  <c r="J57" i="14"/>
  <c r="J56" i="14"/>
  <c r="J70" i="14"/>
  <c r="J67" i="14"/>
  <c r="J66" i="14"/>
  <c r="J64" i="14"/>
  <c r="J65" i="14"/>
  <c r="J68" i="14"/>
  <c r="J69" i="14"/>
  <c r="J72" i="14"/>
  <c r="J73" i="14"/>
  <c r="J74" i="14"/>
  <c r="J76" i="14"/>
  <c r="J77" i="14"/>
  <c r="J82" i="14"/>
  <c r="J89" i="14"/>
  <c r="J91" i="14"/>
  <c r="J92" i="14"/>
  <c r="J93" i="14"/>
  <c r="J95" i="14"/>
  <c r="J97" i="14"/>
  <c r="J99" i="14"/>
  <c r="J129" i="11"/>
  <c r="J130" i="11"/>
  <c r="J155" i="11"/>
  <c r="J159" i="11"/>
  <c r="J162" i="11"/>
  <c r="J127" i="11"/>
  <c r="J128" i="11"/>
  <c r="J58" i="14"/>
  <c r="J59" i="14"/>
  <c r="J61" i="14"/>
  <c r="J62" i="14"/>
  <c r="J63" i="14"/>
  <c r="J110" i="11"/>
  <c r="J123" i="11" l="1"/>
  <c r="J119" i="11"/>
  <c r="J126" i="11"/>
  <c r="J120" i="11"/>
  <c r="J122" i="11"/>
  <c r="J105" i="11"/>
  <c r="J106" i="11"/>
  <c r="J107" i="11"/>
  <c r="J108" i="11"/>
  <c r="J109" i="11"/>
  <c r="J111" i="11"/>
  <c r="J112" i="11"/>
  <c r="J113" i="11"/>
  <c r="J114" i="11"/>
  <c r="J115" i="11"/>
  <c r="J116" i="11"/>
  <c r="J117" i="11"/>
  <c r="J118" i="11"/>
  <c r="J121" i="11"/>
  <c r="J124" i="11"/>
  <c r="J125" i="11"/>
  <c r="J51" i="14"/>
  <c r="J55" i="14"/>
  <c r="J60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104" i="11"/>
  <c r="J103" i="11"/>
  <c r="J97" i="11" l="1"/>
  <c r="J98" i="11"/>
  <c r="J99" i="11"/>
  <c r="J100" i="11"/>
  <c r="J101" i="11"/>
  <c r="J102" i="11"/>
  <c r="J91" i="11"/>
  <c r="J96" i="11"/>
  <c r="J93" i="11" l="1"/>
  <c r="J84" i="11"/>
  <c r="J85" i="11"/>
  <c r="J86" i="11"/>
  <c r="J88" i="11"/>
  <c r="J87" i="11"/>
  <c r="J89" i="11"/>
  <c r="J90" i="11"/>
  <c r="J92" i="11"/>
  <c r="J94" i="11"/>
  <c r="J95" i="11"/>
  <c r="J83" i="11"/>
  <c r="J82" i="11"/>
  <c r="J80" i="11" l="1"/>
  <c r="J81" i="11"/>
  <c r="J76" i="11"/>
  <c r="J77" i="11"/>
  <c r="J78" i="11"/>
  <c r="J79" i="11"/>
  <c r="J74" i="11"/>
  <c r="J75" i="11"/>
  <c r="J73" i="11"/>
  <c r="J72" i="11" l="1"/>
  <c r="J71" i="11"/>
  <c r="J70" i="11"/>
  <c r="J68" i="11"/>
  <c r="J69" i="11"/>
  <c r="J67" i="11"/>
  <c r="J66" i="11"/>
  <c r="J60" i="11" l="1"/>
  <c r="J62" i="11"/>
  <c r="J61" i="11"/>
  <c r="J59" i="11"/>
  <c r="J65" i="11"/>
  <c r="J33" i="11"/>
  <c r="J58" i="11" l="1"/>
  <c r="J54" i="11"/>
  <c r="J49" i="11"/>
  <c r="J56" i="11"/>
  <c r="J52" i="11"/>
  <c r="J51" i="11"/>
  <c r="J48" i="11"/>
  <c r="J47" i="11"/>
  <c r="J45" i="11"/>
  <c r="J38" i="11" l="1"/>
  <c r="J39" i="11"/>
  <c r="J41" i="11"/>
  <c r="J40" i="11"/>
  <c r="J42" i="11"/>
  <c r="J43" i="11"/>
  <c r="J44" i="11"/>
  <c r="J46" i="11"/>
  <c r="J50" i="11"/>
  <c r="J53" i="11"/>
  <c r="J55" i="11"/>
  <c r="J57" i="11"/>
  <c r="J63" i="11"/>
  <c r="J64" i="11"/>
  <c r="J22" i="14"/>
  <c r="J31" i="14"/>
  <c r="J30" i="14"/>
  <c r="J28" i="14" l="1"/>
  <c r="J33" i="14"/>
  <c r="J27" i="14"/>
  <c r="J35" i="14"/>
  <c r="J34" i="14"/>
  <c r="J32" i="14" l="1"/>
  <c r="J31" i="11" l="1"/>
  <c r="J32" i="11"/>
  <c r="J34" i="11"/>
  <c r="J35" i="11"/>
  <c r="J29" i="11"/>
  <c r="J29" i="14"/>
  <c r="J24" i="14"/>
  <c r="J20" i="14" l="1"/>
  <c r="J21" i="14"/>
  <c r="J23" i="14"/>
  <c r="J25" i="14"/>
  <c r="J26" i="14"/>
  <c r="J36" i="14"/>
  <c r="J19" i="14"/>
  <c r="J18" i="14"/>
  <c r="J17" i="14"/>
  <c r="J16" i="14"/>
  <c r="J36" i="11" l="1"/>
  <c r="J30" i="11"/>
  <c r="J37" i="11"/>
  <c r="J28" i="11"/>
  <c r="J27" i="11" l="1"/>
  <c r="J11" i="14"/>
  <c r="J12" i="14"/>
  <c r="J13" i="14"/>
  <c r="J14" i="14"/>
  <c r="J15" i="14"/>
  <c r="J10" i="14"/>
  <c r="J26" i="11"/>
  <c r="J24" i="11"/>
  <c r="J25" i="11"/>
  <c r="J22" i="11" l="1"/>
  <c r="J23" i="11"/>
  <c r="J19" i="11" l="1"/>
  <c r="J21" i="11"/>
  <c r="J16" i="11"/>
  <c r="J18" i="11"/>
  <c r="J20" i="11"/>
  <c r="J17" i="11"/>
  <c r="J14" i="11"/>
  <c r="J13" i="11"/>
  <c r="J15" i="11"/>
  <c r="J10" i="11"/>
  <c r="J7" i="11" l="1"/>
  <c r="J6" i="11"/>
  <c r="J9" i="11"/>
  <c r="J11" i="11"/>
  <c r="J12" i="11"/>
  <c r="J3" i="11"/>
  <c r="J4" i="11"/>
  <c r="J5" i="11"/>
</calcChain>
</file>

<file path=xl/sharedStrings.xml><?xml version="1.0" encoding="utf-8"?>
<sst xmlns="http://schemas.openxmlformats.org/spreadsheetml/2006/main" count="849" uniqueCount="293">
  <si>
    <t>Motivo</t>
  </si>
  <si>
    <t>Solicitante</t>
  </si>
  <si>
    <t>Espacios</t>
  </si>
  <si>
    <t>Fecha desde</t>
  </si>
  <si>
    <t>Fecha hasta</t>
  </si>
  <si>
    <t>Hora desde</t>
  </si>
  <si>
    <t>Hora hasta</t>
  </si>
  <si>
    <t>Necesidades</t>
  </si>
  <si>
    <t>Realizado</t>
  </si>
  <si>
    <t>A3</t>
  </si>
  <si>
    <t>Todo el curso</t>
  </si>
  <si>
    <t>Decanato Facultad</t>
  </si>
  <si>
    <t>Nº personas</t>
  </si>
  <si>
    <t>Estudio de los alumnos / profesores si necesitan WIFI</t>
  </si>
  <si>
    <t>Actualizado:</t>
  </si>
  <si>
    <t>Biblioteca</t>
  </si>
  <si>
    <t>Reunión grupo NPND</t>
  </si>
  <si>
    <t>Alino Martínez</t>
  </si>
  <si>
    <t>Jornada de Alzheimer</t>
  </si>
  <si>
    <t>Souhail Djebari</t>
  </si>
  <si>
    <t>Salón de Grados, Hall, Sótano para catering, Cafetería.</t>
  </si>
  <si>
    <t>Salón de grados</t>
  </si>
  <si>
    <t xml:space="preserve">Melania González Rodríguez </t>
  </si>
  <si>
    <t>Defensa tesis doctoral</t>
  </si>
  <si>
    <t>Ágape tesis doctoral</t>
  </si>
  <si>
    <t>Hall sótano</t>
  </si>
  <si>
    <t>Ensayo tesis doctoral</t>
  </si>
  <si>
    <t>Melania González</t>
  </si>
  <si>
    <t>Reservas Facultad de Medicina Ciudad Real 2023-24</t>
  </si>
  <si>
    <t>Reservas aulas docentes de la facultad en el HGUCR 2023-24</t>
  </si>
  <si>
    <t>A1</t>
  </si>
  <si>
    <t>Francisco Domper</t>
  </si>
  <si>
    <t>Sesiones clínicas con residentes</t>
  </si>
  <si>
    <t>Biblioteca y Salón de Grados</t>
  </si>
  <si>
    <t>11.00</t>
  </si>
  <si>
    <t>Visita de UJA</t>
  </si>
  <si>
    <t>María Rodríguez</t>
  </si>
  <si>
    <t>Javier Frontiñán</t>
  </si>
  <si>
    <t xml:space="preserve">Reunión del grupo GEON </t>
  </si>
  <si>
    <t>Francisco Domper y Fernando Ramírez</t>
  </si>
  <si>
    <t>A2</t>
  </si>
  <si>
    <t>Dia Mundial de la Salud Mental</t>
  </si>
  <si>
    <t>A4</t>
  </si>
  <si>
    <t>Comisión de Investigación</t>
  </si>
  <si>
    <t>Gema Verdugo Moreno</t>
  </si>
  <si>
    <t>Curso RCP residentes</t>
  </si>
  <si>
    <t>Maria Antonia Montero</t>
  </si>
  <si>
    <t>A5 y A6</t>
  </si>
  <si>
    <t>Juan Ramón Peinado</t>
  </si>
  <si>
    <t>Ensayo charla UJA</t>
  </si>
  <si>
    <t>Examen 6º curso rotatorio clínico en Aparato Digestivo</t>
  </si>
  <si>
    <t>Carmen Soriano</t>
  </si>
  <si>
    <t>Preparación jornada IDISCAM</t>
  </si>
  <si>
    <t>Curso de soporte vital avanzado</t>
  </si>
  <si>
    <t>Reunión Servicio Prevención</t>
  </si>
  <si>
    <t>2ª prueba plaza Escala de Laboratorio Ciencias Médicas</t>
  </si>
  <si>
    <t>Juan Ángel Álvarez Roque</t>
  </si>
  <si>
    <t>0.12</t>
  </si>
  <si>
    <t>Yoana Rabanal</t>
  </si>
  <si>
    <t>0.15</t>
  </si>
  <si>
    <t>Sí</t>
  </si>
  <si>
    <t>Elecciones delegados 6º curso</t>
  </si>
  <si>
    <t>Elecciones delegados de cursos (de1º a 5º)</t>
  </si>
  <si>
    <t>Eva Fairén</t>
  </si>
  <si>
    <t>1.20</t>
  </si>
  <si>
    <t>Ensayo exposición</t>
  </si>
  <si>
    <t>Actos San Lucas</t>
  </si>
  <si>
    <t>Miriam Bajo</t>
  </si>
  <si>
    <t>Reunión MODIFICA</t>
  </si>
  <si>
    <t>Visita Logopedia Talavera de la Reina</t>
  </si>
  <si>
    <t>María Santoro</t>
  </si>
  <si>
    <t>Aula -1.04 (sala de modelos y disección)</t>
  </si>
  <si>
    <t>Visitas IES</t>
  </si>
  <si>
    <t>0.06</t>
  </si>
  <si>
    <t>Defensa de tesis Nora García Borges</t>
  </si>
  <si>
    <t>Nora García Borges</t>
  </si>
  <si>
    <t>Salón de Grados</t>
  </si>
  <si>
    <t>Junta de Centro</t>
  </si>
  <si>
    <t>María Félix</t>
  </si>
  <si>
    <t xml:space="preserve">CURSOS OFRECIDOS POR EL SERVICIO DE VIGILANCIA DE LA SALUD DE LA UCLM </t>
  </si>
  <si>
    <t>Reunión grupo GEON</t>
  </si>
  <si>
    <t>Bibioteca</t>
  </si>
  <si>
    <t>Tutorías TFG</t>
  </si>
  <si>
    <t>Rubén José Bernal Celestino</t>
  </si>
  <si>
    <t>Tesis Raquel Bodoque Villar</t>
  </si>
  <si>
    <t>Raquel Bodoque</t>
  </si>
  <si>
    <t>CURSO DE ECOGRAFÍA EN URGENCIAS Y EMERGENCIAS</t>
  </si>
  <si>
    <t>Mariano Amo</t>
  </si>
  <si>
    <t>Curson formación SPSS</t>
  </si>
  <si>
    <t xml:space="preserve">SPSS instalado en el ordenador, cámara y micro </t>
  </si>
  <si>
    <t>Jornada Donación de Sangre</t>
  </si>
  <si>
    <t>Decanato</t>
  </si>
  <si>
    <t>0.05 y 0.09</t>
  </si>
  <si>
    <t>Talleres experiencia del paciente</t>
  </si>
  <si>
    <t>Laura Collada Fernández</t>
  </si>
  <si>
    <t>A1, A2 y A3</t>
  </si>
  <si>
    <t>Vistita Fisioterapia de Toledo</t>
  </si>
  <si>
    <t>Tesis Danko Jeremic</t>
  </si>
  <si>
    <t>Lydia Jiménez</t>
  </si>
  <si>
    <t>Tutorías</t>
  </si>
  <si>
    <t>María Félix Rodríguez</t>
  </si>
  <si>
    <t>Eduardo Zurita</t>
  </si>
  <si>
    <t>Manejo de extravasaciones y riesgos de medicamentos antineoplasicos</t>
  </si>
  <si>
    <t>Mª Mar Aldana Moya</t>
  </si>
  <si>
    <t xml:space="preserve">Reunión Comité de Calidad Percibida </t>
  </si>
  <si>
    <t>Reunión estudiantes 1º</t>
  </si>
  <si>
    <t>Inmaculada Ballesteros</t>
  </si>
  <si>
    <t>1.30</t>
  </si>
  <si>
    <t>Curso residentes de FSE "Salud pública y comunitaria".</t>
  </si>
  <si>
    <t>Maria Pilar López Juárez</t>
  </si>
  <si>
    <t>Formación VAC</t>
  </si>
  <si>
    <t>Tutoría residente</t>
  </si>
  <si>
    <t>Rocío Zamora Pizarroso</t>
  </si>
  <si>
    <t>A5</t>
  </si>
  <si>
    <t>0.06
0.05, 0.09 Y 0.10</t>
  </si>
  <si>
    <t>Reparaciones</t>
  </si>
  <si>
    <t>Enrique Torres</t>
  </si>
  <si>
    <t>Reunión profesorado nuevo</t>
  </si>
  <si>
    <t>III Ciclo Seminarios CRIB</t>
  </si>
  <si>
    <t>A6</t>
  </si>
  <si>
    <t>Olimpiada Biología</t>
  </si>
  <si>
    <t>Mairena Martín</t>
  </si>
  <si>
    <t>0.14</t>
  </si>
  <si>
    <t>Martín Negreira</t>
  </si>
  <si>
    <t>Tesis doctoral Martin Negreira</t>
  </si>
  <si>
    <t>Ensayo tesis doctoral Danko Jeremic</t>
  </si>
  <si>
    <t>Reunión Comisión de Calidad</t>
  </si>
  <si>
    <t>Aula -1.04 (sala de modelos y disección), y 0.06</t>
  </si>
  <si>
    <t>Ensayo tesis doctoral Raquel Bodoque</t>
  </si>
  <si>
    <t>Obras de mantenimiento</t>
  </si>
  <si>
    <t>Curso Dolor Oncológico</t>
  </si>
  <si>
    <t>Curso Raquis</t>
  </si>
  <si>
    <t>Café navidad</t>
  </si>
  <si>
    <t>Juan de Dios Navarro</t>
  </si>
  <si>
    <t>Ensayo tesis Danko Jeremic</t>
  </si>
  <si>
    <t>Curso Dolor Oncológico II</t>
  </si>
  <si>
    <t>Ensayo tesis Verónica Astillero</t>
  </si>
  <si>
    <t>Verónica Astillero</t>
  </si>
  <si>
    <t>Tesis Verónica Astillero</t>
  </si>
  <si>
    <t>Reforma aire acondicionado</t>
  </si>
  <si>
    <t>María de los Santos Triguero</t>
  </si>
  <si>
    <t>Reunión Semana del Cerebro</t>
  </si>
  <si>
    <t>Alicia Flores</t>
  </si>
  <si>
    <t>Francisco J. Alcaín</t>
  </si>
  <si>
    <t>Tutorias TFG</t>
  </si>
  <si>
    <t>Reunión de Profesorado</t>
  </si>
  <si>
    <t>Biblioteca </t>
  </si>
  <si>
    <t>Yoana Rabanal </t>
  </si>
  <si>
    <t>Actividad lúdica con alumnos de la facultad</t>
  </si>
  <si>
    <t>Francisco Javier Sancho Bielsa</t>
  </si>
  <si>
    <t>0.16</t>
  </si>
  <si>
    <t>Comisión de investigación</t>
  </si>
  <si>
    <t xml:space="preserve"> Juan Ramón Peinado Mena</t>
  </si>
  <si>
    <t>Javier Frontiñan Rubio</t>
  </si>
  <si>
    <t>Ensayos de la plaza</t>
  </si>
  <si>
    <t>0.05, 0.09 y 0.10</t>
  </si>
  <si>
    <t>Salón de grados, -1.04 , 0.08, descansillo sótano y patio interior</t>
  </si>
  <si>
    <t>Comisión de igualdad con representantes de estudiantes</t>
  </si>
  <si>
    <t>Perfeccionamiento para profesorado de podología</t>
  </si>
  <si>
    <t>-1.04 y hall sótano para catering</t>
  </si>
  <si>
    <t>Mesas y sillas para comida de 14 personas</t>
  </si>
  <si>
    <t>Reunión alumnado</t>
  </si>
  <si>
    <t>Tesis Cristhian Humberto Aristizabal Duque</t>
  </si>
  <si>
    <t>Cristhian Humberto Aristizabal Duque</t>
  </si>
  <si>
    <t>Alino José Martínez</t>
  </si>
  <si>
    <t>Cañón, ordenador, proyector, micrófono</t>
  </si>
  <si>
    <t>Charla inaugural Semana del Cerebro 2024</t>
  </si>
  <si>
    <t>Alicia María Flores</t>
  </si>
  <si>
    <t>Presentación colegios Semana del Cerebro 2024</t>
  </si>
  <si>
    <t>Clausura Semana del cerebro 2024</t>
  </si>
  <si>
    <t>9 paneles</t>
  </si>
  <si>
    <t>Pasillo</t>
  </si>
  <si>
    <t>Mesas de trabajo</t>
  </si>
  <si>
    <t>Talleres neuronas y lóbulos</t>
  </si>
  <si>
    <t>Filmación de vídeos cortos para las campañas en redes sociales de promoción UCLM</t>
  </si>
  <si>
    <t>Vicerrectorado de Coordinación, Comunicación y Promoción</t>
  </si>
  <si>
    <t>Todos</t>
  </si>
  <si>
    <t>Consulta sin especificar motivo</t>
  </si>
  <si>
    <t>108 en cada turno (2 turnos)</t>
  </si>
  <si>
    <t>Reunión para informar de las salidas profesionales para médicos Ministerio de Defensa</t>
  </si>
  <si>
    <t>Sala disección (-1.04)</t>
  </si>
  <si>
    <t>-1.04 y 0.08</t>
  </si>
  <si>
    <t>0.05, 0.08, 0.09, 0.10 y 1.20</t>
  </si>
  <si>
    <t>Oposición titular</t>
  </si>
  <si>
    <t>Paneles para los pósters 12 paneles. Las mesas y sillas al final del aula</t>
  </si>
  <si>
    <t>Presentación de los pósters, dibujos infantiles, photocall</t>
  </si>
  <si>
    <t>Ensayo Tesis Cristhian Humberto Aristizabal Duque</t>
  </si>
  <si>
    <t xml:space="preserve">Reunión de docencia </t>
  </si>
  <si>
    <t>Baremación becas encuestas</t>
  </si>
  <si>
    <t>Reunión del Grupo de Trabajo de Investigación de Anestesiología</t>
  </si>
  <si>
    <t>Victor Baladrón González</t>
  </si>
  <si>
    <t>Francisco Ruiz Lorenzo</t>
  </si>
  <si>
    <t>Reunión con alumnos para explicarles cómo funciona el examen ECOE</t>
  </si>
  <si>
    <t>Maria del Rocio Zamora Pizarroso</t>
  </si>
  <si>
    <t>A5, A6</t>
  </si>
  <si>
    <t>Curso de Urgencias para  facultativos residentes 2024</t>
  </si>
  <si>
    <t>Visita de alumnado del Grado de Enfermería de Ciudad Real</t>
  </si>
  <si>
    <t>-1.04 y 1.21</t>
  </si>
  <si>
    <t>Curso SVB Digestivo</t>
  </si>
  <si>
    <t>Curso SVB Ed. 1</t>
  </si>
  <si>
    <t>Curso SVI fondos AP</t>
  </si>
  <si>
    <t>Curso RCP neonatal</t>
  </si>
  <si>
    <t>Curso reciclaje SVA Ed. 1</t>
  </si>
  <si>
    <t>Curso SVI Ed. 2</t>
  </si>
  <si>
    <t>Tutorías TFGs</t>
  </si>
  <si>
    <t xml:space="preserve">Rubén José Bernal </t>
  </si>
  <si>
    <t>Reunión con actores ECOE</t>
  </si>
  <si>
    <t>Ester Rubio</t>
  </si>
  <si>
    <t>Sesión Clínica de Enfermería</t>
  </si>
  <si>
    <t>Amparo Rodriguez Carretero</t>
  </si>
  <si>
    <t>Elecciones de Claustro</t>
  </si>
  <si>
    <t>19:30h</t>
  </si>
  <si>
    <t>Cafetería</t>
  </si>
  <si>
    <t>Dr. Antonio Rodríguez Artalejo</t>
  </si>
  <si>
    <t>Seminario: Neuroplasticidad y desarrollo de fármacos para el dolor neuropático</t>
  </si>
  <si>
    <t>Dr. Sergio Casas Tintó</t>
  </si>
  <si>
    <t>Dra. Patricia González</t>
  </si>
  <si>
    <t>Daniel Águila</t>
  </si>
  <si>
    <t>16.30</t>
  </si>
  <si>
    <t>17.30</t>
  </si>
  <si>
    <t>Francisco Alcaín</t>
  </si>
  <si>
    <t>1.06</t>
  </si>
  <si>
    <t>plaza de Fisiología</t>
  </si>
  <si>
    <t>Reunión sobre organización de 6º</t>
  </si>
  <si>
    <t>Eva Fairén / Inmaculada Ballesteros</t>
  </si>
  <si>
    <t xml:space="preserve">acción formativa de SVI </t>
  </si>
  <si>
    <t>Todo el día</t>
  </si>
  <si>
    <t>Toda la Facultad</t>
  </si>
  <si>
    <t>Hall entrada</t>
  </si>
  <si>
    <t>13.30</t>
  </si>
  <si>
    <t>TALLER DE UTILIDAD AMPLIADA DE LA ECOGRAFÍA PARA ENFERMERÍA</t>
  </si>
  <si>
    <t xml:space="preserve">Curso Ecografía para matrona </t>
  </si>
  <si>
    <t>camilla y ecógrafo</t>
  </si>
  <si>
    <t>Jornadas GUETS</t>
  </si>
  <si>
    <t>Javier Fernando Cuevas Toledano</t>
  </si>
  <si>
    <t>Atracción de donantes</t>
  </si>
  <si>
    <t>Sala disección completa, 1.21</t>
  </si>
  <si>
    <t>Salón de Grados, 0.14, 1.30, cafetería</t>
  </si>
  <si>
    <t>Taller de Experiencia del Paciente</t>
  </si>
  <si>
    <t>Laura Collada</t>
  </si>
  <si>
    <t>A1, A2</t>
  </si>
  <si>
    <t>Reunión del grupo de Neuroplasticidad</t>
  </si>
  <si>
    <t>Visita de puertas abiertas a la facultad</t>
  </si>
  <si>
    <t>Seminario de Avances en biomedicina</t>
  </si>
  <si>
    <t>Visita grado en Podología y doble grado de podología-enfermería</t>
  </si>
  <si>
    <t>Grabación vídeo alumnos 6º</t>
  </si>
  <si>
    <t>Delegación de estudiantes</t>
  </si>
  <si>
    <t>Sala de disección: 16:00-17:00
Aula cafetería 17:00-18:00
Aula talleres: 18:00-19:00
Sala de microscopios: 19:00-19:30</t>
  </si>
  <si>
    <t>Rubén Bernal</t>
  </si>
  <si>
    <t>Tutorias Rubén J. Bernal</t>
  </si>
  <si>
    <t>Taller actualización sutura perineal</t>
  </si>
  <si>
    <t>Lorenzo Flores</t>
  </si>
  <si>
    <t>Presentación producto GAI</t>
  </si>
  <si>
    <t xml:space="preserve">Curso de Seguridad en el Bloque Quirúrgico </t>
  </si>
  <si>
    <t>Alberto León</t>
  </si>
  <si>
    <t>Preparación jornadas ROE NPND</t>
  </si>
  <si>
    <t>Marta Rodríguez Martínez</t>
  </si>
  <si>
    <t>Lectura tesis doctoral</t>
  </si>
  <si>
    <t>Alejandro Gratacós</t>
  </si>
  <si>
    <t>Arantxa Martin Iglesias</t>
  </si>
  <si>
    <t>Taller intraóseo y vía aérea alternativa</t>
  </si>
  <si>
    <t>-1.04</t>
  </si>
  <si>
    <t>Salón de Grados, -1.04, 0.05, 0.08, 0.09, 0.10, 1.20</t>
  </si>
  <si>
    <t>Visita OGI y UTE futura facultad</t>
  </si>
  <si>
    <t>Reunión coordinación 6º curso</t>
  </si>
  <si>
    <t>Exposición casos clínicos Geriatría 5º curso</t>
  </si>
  <si>
    <t>Georgina Martinón</t>
  </si>
  <si>
    <t xml:space="preserve">REUNION GRUPO DE TRABAJO GUIA BUENAS PRÁCTICAS en Enfermería  CENTROS COMPROMETIDOS CON LA EXCELENCIA (BPSO) </t>
  </si>
  <si>
    <t>Ruth Ortega</t>
  </si>
  <si>
    <t>Reunión tutores</t>
  </si>
  <si>
    <t>TALLERES PRE-JORNADA EXPERENCIA DEL PACIENTE Y CALIDAD PERCIBIDA</t>
  </si>
  <si>
    <t>A1, A2, A3</t>
  </si>
  <si>
    <t>Reunión guías docentes</t>
  </si>
  <si>
    <t>"ensayo general Jornadas ROE"</t>
  </si>
  <si>
    <t>REUNION GRUPO DE TRABAJO GUIA BUENAS PRÁCTICAS en Enfermería  CENTROS COMPROMETIDOS CON LA EXCELENCIA (BPSO)</t>
  </si>
  <si>
    <t>Fco. Antonio Torres Martín</t>
  </si>
  <si>
    <t>Reunión actores ECOE 5ºcurso</t>
  </si>
  <si>
    <t>Reunión proyecto innovación docente</t>
  </si>
  <si>
    <t>Defensa tesis doctoral Berenguer Martínez,  José Miguel</t>
  </si>
  <si>
    <t>Reunión grupo anatomía</t>
  </si>
  <si>
    <t>Reunion ECOE alumnos 4º</t>
  </si>
  <si>
    <t>Francisco Ruiz</t>
  </si>
  <si>
    <t>0.07</t>
  </si>
  <si>
    <t>Salón de Grados + cafetería para catering</t>
  </si>
  <si>
    <t>Reunión comisión TFG</t>
  </si>
  <si>
    <t>María Felix Rodríguez</t>
  </si>
  <si>
    <t>Salon de Grados</t>
  </si>
  <si>
    <t>Teresa Sánchez Maroto Lozano  </t>
  </si>
  <si>
    <t>Reunión servicio urgenvias</t>
  </si>
  <si>
    <t>Prácticas</t>
  </si>
  <si>
    <t>0.05</t>
  </si>
  <si>
    <t>Jesús M Borja Segade</t>
  </si>
  <si>
    <t xml:space="preserve">Reunión Servicios de Alergia, NML y ORL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</si>
</sst>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F800]dddd\,\ mmmm\ dd\,\ yyyy"/>
    <numFmt numFmtId="165" formatCode="[$-C0A]d\-mmm\-yy;@"/>
  </numFmts>
  <fonts count="2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mbria"/>
      <family val="1"/>
      <scheme val="major"/>
    </font>
    <font>
      <sz val="11"/>
      <color indexed="8"/>
      <name val="Calibri"/>
      <family val="2"/>
    </font>
    <font>
      <sz val="12"/>
      <color indexed="8"/>
      <name val="Cambria"/>
      <family val="1"/>
      <scheme val="major"/>
    </font>
    <font>
      <sz val="22"/>
      <color indexed="8"/>
      <name val="Cambria"/>
      <family val="1"/>
      <scheme val="major"/>
    </font>
    <font>
      <sz val="16"/>
      <color indexed="8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0"/>
      <color rgb="FF000000"/>
      <name val="Arial"/>
      <family val="2"/>
    </font>
    <font>
      <sz val="11"/>
      <color theme="3"/>
      <name val="Calibri"/>
      <family val="2"/>
      <scheme val="minor"/>
    </font>
    <font>
      <sz val="8"/>
      <name val="Calibri"/>
      <family val="2"/>
    </font>
    <font>
      <sz val="11"/>
      <color rgb="FF1F386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39997558519241921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</borders>
  <cellStyleXfs count="24">
    <xf numFmtId="0" fontId="0" fillId="0" borderId="0"/>
    <xf numFmtId="0" fontId="7" fillId="0" borderId="0"/>
    <xf numFmtId="0" fontId="8" fillId="0" borderId="0"/>
    <xf numFmtId="0" fontId="7" fillId="0" borderId="0"/>
    <xf numFmtId="0" fontId="6" fillId="3" borderId="1" applyFill="0" applyBorder="0">
      <alignment horizontal="center" vertical="center" wrapText="1"/>
    </xf>
    <xf numFmtId="0" fontId="5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 applyNumberFormat="0" applyFill="0" applyBorder="0" applyProtection="0">
      <alignment horizontal="left" vertical="center" indent="1"/>
    </xf>
  </cellStyleXfs>
  <cellXfs count="45">
    <xf numFmtId="0" fontId="0" fillId="0" borderId="0" xfId="0"/>
    <xf numFmtId="0" fontId="9" fillId="6" borderId="0" xfId="0" applyFont="1" applyFill="1"/>
    <xf numFmtId="0" fontId="11" fillId="2" borderId="0" xfId="0" applyFont="1" applyFill="1" applyAlignment="1">
      <alignment vertical="center" wrapText="1"/>
    </xf>
    <xf numFmtId="164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20" fontId="10" fillId="4" borderId="5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165" fontId="11" fillId="2" borderId="0" xfId="0" applyNumberFormat="1" applyFont="1" applyFill="1" applyAlignment="1">
      <alignment horizontal="center" vertical="center" wrapText="1"/>
    </xf>
    <xf numFmtId="0" fontId="10" fillId="5" borderId="5" xfId="0" applyFont="1" applyFill="1" applyBorder="1" applyAlignment="1">
      <alignment horizontal="left" vertical="center" wrapText="1"/>
    </xf>
    <xf numFmtId="20" fontId="10" fillId="5" borderId="5" xfId="0" applyNumberFormat="1" applyFont="1" applyFill="1" applyBorder="1" applyAlignment="1">
      <alignment horizontal="center" vertical="center" wrapText="1"/>
    </xf>
    <xf numFmtId="1" fontId="10" fillId="5" borderId="5" xfId="0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right" vertical="center" wrapText="1"/>
    </xf>
    <xf numFmtId="14" fontId="14" fillId="8" borderId="4" xfId="0" applyNumberFormat="1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165" fontId="15" fillId="9" borderId="5" xfId="0" applyNumberFormat="1" applyFont="1" applyFill="1" applyBorder="1" applyAlignment="1">
      <alignment horizontal="center" vertical="center" wrapText="1"/>
    </xf>
    <xf numFmtId="164" fontId="15" fillId="9" borderId="5" xfId="0" applyNumberFormat="1" applyFont="1" applyFill="1" applyBorder="1" applyAlignment="1">
      <alignment horizontal="center" vertical="center" wrapText="1"/>
    </xf>
    <xf numFmtId="164" fontId="10" fillId="5" borderId="5" xfId="0" applyNumberFormat="1" applyFont="1" applyFill="1" applyBorder="1" applyAlignment="1">
      <alignment horizontal="center" vertical="center" wrapText="1"/>
    </xf>
    <xf numFmtId="164" fontId="10" fillId="4" borderId="5" xfId="0" applyNumberFormat="1" applyFont="1" applyFill="1" applyBorder="1" applyAlignment="1">
      <alignment horizontal="center" vertical="center" wrapText="1"/>
    </xf>
    <xf numFmtId="164" fontId="12" fillId="4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/>
    </xf>
    <xf numFmtId="20" fontId="10" fillId="4" borderId="5" xfId="0" applyNumberFormat="1" applyFont="1" applyFill="1" applyBorder="1" applyAlignment="1">
      <alignment horizontal="center" vertical="center"/>
    </xf>
    <xf numFmtId="0" fontId="17" fillId="0" borderId="6" xfId="23" applyBorder="1" applyAlignment="1">
      <alignment horizontal="center" vertical="center"/>
    </xf>
    <xf numFmtId="0" fontId="10" fillId="0" borderId="5" xfId="0" applyFont="1" applyBorder="1"/>
    <xf numFmtId="0" fontId="10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9" fillId="0" borderId="5" xfId="0" applyFont="1" applyBorder="1"/>
    <xf numFmtId="0" fontId="10" fillId="0" borderId="5" xfId="0" applyFont="1" applyBorder="1" applyAlignment="1">
      <alignment vertical="center"/>
    </xf>
    <xf numFmtId="16" fontId="10" fillId="4" borderId="5" xfId="0" applyNumberFormat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49" fontId="15" fillId="9" borderId="5" xfId="0" applyNumberFormat="1" applyFont="1" applyFill="1" applyBorder="1" applyAlignment="1">
      <alignment horizontal="center" vertical="center" wrapText="1"/>
    </xf>
    <xf numFmtId="49" fontId="10" fillId="4" borderId="5" xfId="0" quotePrefix="1" applyNumberFormat="1" applyFont="1" applyFill="1" applyBorder="1" applyAlignment="1">
      <alignment horizontal="left" vertical="center" wrapText="1"/>
    </xf>
    <xf numFmtId="49" fontId="10" fillId="4" borderId="5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49" fontId="10" fillId="4" borderId="5" xfId="0" quotePrefix="1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</cellXfs>
  <cellStyles count="24">
    <cellStyle name="Estilo 1" xfId="4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Normal 3 2" xfId="8" xr:uid="{00000000-0005-0000-0000-000004000000}"/>
    <cellStyle name="Normal 3 2 2" xfId="12" xr:uid="{00000000-0005-0000-0000-000005000000}"/>
    <cellStyle name="Normal 3 2 2 2" xfId="20" xr:uid="{00000000-0005-0000-0000-000006000000}"/>
    <cellStyle name="Normal 3 2 3" xfId="16" xr:uid="{00000000-0005-0000-0000-000007000000}"/>
    <cellStyle name="Normal 3 3" xfId="10" xr:uid="{00000000-0005-0000-0000-000008000000}"/>
    <cellStyle name="Normal 3 3 2" xfId="18" xr:uid="{00000000-0005-0000-0000-000009000000}"/>
    <cellStyle name="Normal 3 4" xfId="14" xr:uid="{00000000-0005-0000-0000-00000A000000}"/>
    <cellStyle name="Normal 4" xfId="3" xr:uid="{00000000-0005-0000-0000-00000B000000}"/>
    <cellStyle name="Normal 5" xfId="6" xr:uid="{00000000-0005-0000-0000-00000C000000}"/>
    <cellStyle name="Normal 6" xfId="5" xr:uid="{00000000-0005-0000-0000-00000D000000}"/>
    <cellStyle name="Normal 7" xfId="7" xr:uid="{00000000-0005-0000-0000-00000E000000}"/>
    <cellStyle name="Normal 7 2" xfId="9" xr:uid="{00000000-0005-0000-0000-00000F000000}"/>
    <cellStyle name="Normal 7 2 2" xfId="13" xr:uid="{00000000-0005-0000-0000-000010000000}"/>
    <cellStyle name="Normal 7 2 2 2" xfId="21" xr:uid="{00000000-0005-0000-0000-000011000000}"/>
    <cellStyle name="Normal 7 2 3" xfId="17" xr:uid="{00000000-0005-0000-0000-000012000000}"/>
    <cellStyle name="Normal 7 3" xfId="11" xr:uid="{00000000-0005-0000-0000-000013000000}"/>
    <cellStyle name="Normal 7 3 2" xfId="19" xr:uid="{00000000-0005-0000-0000-000014000000}"/>
    <cellStyle name="Normal 7 4" xfId="15" xr:uid="{00000000-0005-0000-0000-000015000000}"/>
    <cellStyle name="Normal 8" xfId="22" xr:uid="{00000000-0005-0000-0000-000016000000}"/>
    <cellStyle name="Text" xfId="23" xr:uid="{5740E8E5-7DBF-4127-B3B5-98480B203CA7}"/>
  </cellStyles>
  <dxfs count="0"/>
  <tableStyles count="1" defaultTableStyle="TableStyleMedium9" defaultPivotStyle="PivotStyleLight16">
    <tableStyle name="Invisible" pivot="0" table="0" count="0" xr9:uid="{F92E2BD5-9478-4395-BFCA-8CDFF2A369EE}"/>
  </tableStyles>
  <colors>
    <mruColors>
      <color rgb="FFFFFF99"/>
      <color rgb="FF9966FF"/>
      <color rgb="FFFFDA65"/>
      <color rgb="FFB8E08C"/>
      <color rgb="FF48DC80"/>
      <color rgb="FF23B75B"/>
      <color rgb="FF21AB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pel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316"/>
  <sheetViews>
    <sheetView view="pageBreakPreview" topLeftCell="B1" zoomScaleNormal="100" zoomScaleSheetLayoutView="100" workbookViewId="0">
      <pane ySplit="2" topLeftCell="A151" activePane="bottomLeft" state="frozen"/>
      <selection sqref="A1:I3"/>
      <selection pane="bottomLeft" activeCell="D155" sqref="D155"/>
    </sheetView>
  </sheetViews>
  <sheetFormatPr baseColWidth="10" defaultColWidth="56.140625" defaultRowHeight="15" x14ac:dyDescent="0.25"/>
  <cols>
    <col min="1" max="1" width="49.28515625" style="3" customWidth="1"/>
    <col min="2" max="2" width="42" style="2" customWidth="1"/>
    <col min="3" max="3" width="39.28515625" style="39" customWidth="1"/>
    <col min="4" max="4" width="35.85546875" style="3" bestFit="1" customWidth="1"/>
    <col min="5" max="5" width="33.140625" style="9" customWidth="1"/>
    <col min="6" max="6" width="13.85546875" style="4" customWidth="1"/>
    <col min="7" max="7" width="9.85546875" style="4" customWidth="1"/>
    <col min="8" max="8" width="17.5703125" style="4" customWidth="1"/>
    <col min="9" max="9" width="36.42578125" style="8" customWidth="1"/>
    <col min="10" max="10" width="20.140625" style="4" customWidth="1"/>
    <col min="11" max="16384" width="56.140625" style="2"/>
  </cols>
  <sheetData>
    <row r="1" spans="1:10" ht="69" customHeight="1" x14ac:dyDescent="0.25">
      <c r="A1" s="42" t="s">
        <v>28</v>
      </c>
      <c r="B1" s="43"/>
      <c r="C1" s="43"/>
      <c r="D1" s="43"/>
      <c r="E1" s="43"/>
      <c r="F1" s="43"/>
      <c r="G1" s="43"/>
      <c r="H1" s="44"/>
      <c r="I1" s="14" t="s">
        <v>14</v>
      </c>
      <c r="J1" s="15">
        <v>45428</v>
      </c>
    </row>
    <row r="2" spans="1:10" ht="47.25" customHeight="1" x14ac:dyDescent="0.25">
      <c r="A2" s="16" t="s">
        <v>0</v>
      </c>
      <c r="B2" s="16" t="s">
        <v>1</v>
      </c>
      <c r="C2" s="36" t="s">
        <v>2</v>
      </c>
      <c r="D2" s="18" t="s">
        <v>3</v>
      </c>
      <c r="E2" s="17" t="s">
        <v>4</v>
      </c>
      <c r="F2" s="16" t="s">
        <v>5</v>
      </c>
      <c r="G2" s="16" t="s">
        <v>6</v>
      </c>
      <c r="H2" s="16" t="s">
        <v>12</v>
      </c>
      <c r="I2" s="16" t="s">
        <v>7</v>
      </c>
      <c r="J2" s="16" t="s">
        <v>8</v>
      </c>
    </row>
    <row r="3" spans="1:10" ht="15.75" hidden="1" x14ac:dyDescent="0.25">
      <c r="A3" s="5" t="s">
        <v>16</v>
      </c>
      <c r="B3" s="5" t="s">
        <v>17</v>
      </c>
      <c r="C3" s="37" t="s">
        <v>15</v>
      </c>
      <c r="D3" s="20">
        <v>45184</v>
      </c>
      <c r="E3" s="21"/>
      <c r="F3" s="24">
        <v>0.5625</v>
      </c>
      <c r="G3" s="7">
        <v>0.60416666666666663</v>
      </c>
      <c r="H3" s="22"/>
      <c r="I3" s="23"/>
      <c r="J3" s="6" t="str">
        <f ca="1">IF(MAX(D3:E3)&gt;TODAY(),"","Sí")</f>
        <v>Sí</v>
      </c>
    </row>
    <row r="4" spans="1:10" ht="15.75" hidden="1" x14ac:dyDescent="0.25">
      <c r="A4" s="5" t="s">
        <v>49</v>
      </c>
      <c r="B4" s="5" t="s">
        <v>48</v>
      </c>
      <c r="C4" s="37" t="s">
        <v>21</v>
      </c>
      <c r="D4" s="20">
        <v>45189</v>
      </c>
      <c r="E4" s="21"/>
      <c r="F4" s="24">
        <v>0.66666666666666663</v>
      </c>
      <c r="G4" s="7">
        <v>0.79166666666666663</v>
      </c>
      <c r="H4" s="22"/>
      <c r="I4" s="23"/>
      <c r="J4" s="6" t="str">
        <f ca="1">IF(MAX(D4:E4)&gt;TODAY(),"","Sí")</f>
        <v>Sí</v>
      </c>
    </row>
    <row r="5" spans="1:10" ht="15.75" hidden="1" x14ac:dyDescent="0.25">
      <c r="A5" s="5" t="s">
        <v>49</v>
      </c>
      <c r="B5" s="5" t="s">
        <v>48</v>
      </c>
      <c r="C5" s="37" t="s">
        <v>21</v>
      </c>
      <c r="D5" s="20">
        <v>45190</v>
      </c>
      <c r="E5" s="21"/>
      <c r="F5" s="24">
        <v>0.375</v>
      </c>
      <c r="G5" s="7">
        <v>0.54166666666666663</v>
      </c>
      <c r="H5" s="22"/>
      <c r="I5" s="23"/>
      <c r="J5" s="6" t="str">
        <f ca="1">IF(MAX(D5:E5)&gt;TODAY(),"","Sí")</f>
        <v>Sí</v>
      </c>
    </row>
    <row r="6" spans="1:10" ht="15.75" hidden="1" x14ac:dyDescent="0.25">
      <c r="A6" s="5" t="s">
        <v>52</v>
      </c>
      <c r="B6" s="5" t="s">
        <v>51</v>
      </c>
      <c r="C6" s="37" t="s">
        <v>15</v>
      </c>
      <c r="D6" s="20">
        <v>45194</v>
      </c>
      <c r="E6" s="21"/>
      <c r="F6" s="24">
        <v>0.375</v>
      </c>
      <c r="G6" s="7">
        <v>0.4375</v>
      </c>
      <c r="H6" s="22"/>
      <c r="I6" s="23"/>
      <c r="J6" s="6" t="str">
        <f ca="1">IF(MAX(D6:E6)&gt;TODAY(),"","Sí")</f>
        <v>Sí</v>
      </c>
    </row>
    <row r="7" spans="1:10" ht="15.75" hidden="1" x14ac:dyDescent="0.25">
      <c r="A7" s="5" t="s">
        <v>35</v>
      </c>
      <c r="B7" s="5" t="s">
        <v>36</v>
      </c>
      <c r="C7" s="37" t="s">
        <v>33</v>
      </c>
      <c r="D7" s="20">
        <v>45194</v>
      </c>
      <c r="E7" s="21"/>
      <c r="F7" s="24" t="s">
        <v>34</v>
      </c>
      <c r="G7" s="7">
        <v>0.58333333333333337</v>
      </c>
      <c r="H7" s="22"/>
      <c r="I7" s="23"/>
      <c r="J7" s="6" t="str">
        <f ca="1">IF(MAX(D7:E7)&gt;TODAY(),"","Sí")</f>
        <v>Sí</v>
      </c>
    </row>
    <row r="8" spans="1:10" ht="15.75" hidden="1" x14ac:dyDescent="0.25">
      <c r="A8" s="5" t="s">
        <v>52</v>
      </c>
      <c r="B8" s="5" t="s">
        <v>51</v>
      </c>
      <c r="C8" s="37" t="s">
        <v>15</v>
      </c>
      <c r="D8" s="20">
        <v>45195</v>
      </c>
      <c r="E8" s="21"/>
      <c r="F8" s="24">
        <v>0.5</v>
      </c>
      <c r="G8" s="7">
        <v>0.54166666666666663</v>
      </c>
      <c r="H8" s="22"/>
      <c r="I8" s="23"/>
      <c r="J8" s="6" t="s">
        <v>60</v>
      </c>
    </row>
    <row r="9" spans="1:10" ht="15.75" hidden="1" x14ac:dyDescent="0.25">
      <c r="A9" s="5" t="s">
        <v>26</v>
      </c>
      <c r="B9" s="5" t="s">
        <v>27</v>
      </c>
      <c r="C9" s="37" t="s">
        <v>21</v>
      </c>
      <c r="D9" s="20">
        <v>45197</v>
      </c>
      <c r="E9" s="21"/>
      <c r="F9" s="24">
        <v>0.375</v>
      </c>
      <c r="G9" s="7">
        <v>0.58333333333333337</v>
      </c>
      <c r="H9" s="22"/>
      <c r="I9" s="23"/>
      <c r="J9" s="6" t="str">
        <f t="shared" ref="J9:J25" ca="1" si="0">IF(MAX(D9:E9)&gt;TODAY(),"","Sí")</f>
        <v>Sí</v>
      </c>
    </row>
    <row r="10" spans="1:10" ht="15.75" hidden="1" x14ac:dyDescent="0.25">
      <c r="A10" s="5" t="s">
        <v>54</v>
      </c>
      <c r="B10" s="5" t="s">
        <v>36</v>
      </c>
      <c r="C10" s="37" t="s">
        <v>15</v>
      </c>
      <c r="D10" s="20">
        <v>45197</v>
      </c>
      <c r="E10" s="21"/>
      <c r="F10" s="24">
        <v>0.47916666666666669</v>
      </c>
      <c r="G10" s="7"/>
      <c r="H10" s="22"/>
      <c r="I10" s="23"/>
      <c r="J10" s="6" t="str">
        <f t="shared" ca="1" si="0"/>
        <v>Sí</v>
      </c>
    </row>
    <row r="11" spans="1:10" ht="15.75" hidden="1" x14ac:dyDescent="0.25">
      <c r="A11" s="5" t="s">
        <v>26</v>
      </c>
      <c r="B11" s="5" t="s">
        <v>27</v>
      </c>
      <c r="C11" s="37" t="s">
        <v>21</v>
      </c>
      <c r="D11" s="20">
        <v>45204</v>
      </c>
      <c r="E11" s="21"/>
      <c r="F11" s="24">
        <v>0.375</v>
      </c>
      <c r="G11" s="7">
        <v>0.58333333333333337</v>
      </c>
      <c r="H11" s="22"/>
      <c r="I11" s="23"/>
      <c r="J11" s="6" t="str">
        <f t="shared" ca="1" si="0"/>
        <v>Sí</v>
      </c>
    </row>
    <row r="12" spans="1:10" ht="15.75" hidden="1" x14ac:dyDescent="0.25">
      <c r="A12" s="5" t="s">
        <v>41</v>
      </c>
      <c r="B12" s="5" t="s">
        <v>36</v>
      </c>
      <c r="C12" s="37" t="s">
        <v>21</v>
      </c>
      <c r="D12" s="20">
        <v>45204</v>
      </c>
      <c r="E12" s="21"/>
      <c r="F12" s="24">
        <v>0.71875</v>
      </c>
      <c r="G12" s="7">
        <v>0.83333333333333337</v>
      </c>
      <c r="H12" s="22"/>
      <c r="I12" s="23"/>
      <c r="J12" s="6" t="str">
        <f t="shared" ca="1" si="0"/>
        <v>Sí</v>
      </c>
    </row>
    <row r="13" spans="1:10" ht="15.75" hidden="1" x14ac:dyDescent="0.25">
      <c r="A13" s="5" t="s">
        <v>62</v>
      </c>
      <c r="B13" s="5" t="s">
        <v>58</v>
      </c>
      <c r="C13" s="37" t="s">
        <v>59</v>
      </c>
      <c r="D13" s="20">
        <v>45208</v>
      </c>
      <c r="E13" s="21"/>
      <c r="F13" s="24">
        <v>0.4375</v>
      </c>
      <c r="G13" s="7">
        <v>0.47916666666666669</v>
      </c>
      <c r="H13" s="22"/>
      <c r="I13" s="23"/>
      <c r="J13" s="6" t="str">
        <f t="shared" ca="1" si="0"/>
        <v>Sí</v>
      </c>
    </row>
    <row r="14" spans="1:10" ht="15.75" hidden="1" x14ac:dyDescent="0.25">
      <c r="A14" s="5" t="s">
        <v>26</v>
      </c>
      <c r="B14" s="5" t="s">
        <v>27</v>
      </c>
      <c r="C14" s="37" t="s">
        <v>21</v>
      </c>
      <c r="D14" s="20">
        <v>45208</v>
      </c>
      <c r="E14" s="21"/>
      <c r="F14" s="24">
        <v>0.45833333333333331</v>
      </c>
      <c r="G14" s="7">
        <v>0.58333333333333337</v>
      </c>
      <c r="H14" s="22"/>
      <c r="I14" s="23"/>
      <c r="J14" s="6" t="str">
        <f t="shared" ca="1" si="0"/>
        <v>Sí</v>
      </c>
    </row>
    <row r="15" spans="1:10" ht="15.75" hidden="1" x14ac:dyDescent="0.25">
      <c r="A15" s="5" t="s">
        <v>65</v>
      </c>
      <c r="B15" s="5" t="s">
        <v>63</v>
      </c>
      <c r="C15" s="37" t="s">
        <v>64</v>
      </c>
      <c r="D15" s="20">
        <v>45208</v>
      </c>
      <c r="E15" s="21"/>
      <c r="F15" s="24">
        <v>0.47916666666666669</v>
      </c>
      <c r="G15" s="7">
        <v>0.52083333333333337</v>
      </c>
      <c r="H15" s="22"/>
      <c r="I15" s="23"/>
      <c r="J15" s="6" t="str">
        <f t="shared" ca="1" si="0"/>
        <v>Sí</v>
      </c>
    </row>
    <row r="16" spans="1:10" ht="15.75" hidden="1" x14ac:dyDescent="0.25">
      <c r="A16" s="5" t="s">
        <v>23</v>
      </c>
      <c r="B16" s="5" t="s">
        <v>22</v>
      </c>
      <c r="C16" s="37" t="s">
        <v>21</v>
      </c>
      <c r="D16" s="20">
        <v>45210</v>
      </c>
      <c r="E16" s="21"/>
      <c r="F16" s="24">
        <v>0.375</v>
      </c>
      <c r="G16" s="7">
        <v>0.58333333333333337</v>
      </c>
      <c r="H16" s="22"/>
      <c r="I16" s="23"/>
      <c r="J16" s="6" t="str">
        <f t="shared" ca="1" si="0"/>
        <v>Sí</v>
      </c>
    </row>
    <row r="17" spans="1:10" ht="15.75" hidden="1" x14ac:dyDescent="0.25">
      <c r="A17" s="5" t="s">
        <v>38</v>
      </c>
      <c r="B17" s="5" t="s">
        <v>48</v>
      </c>
      <c r="C17" s="37" t="s">
        <v>15</v>
      </c>
      <c r="D17" s="20">
        <v>45210</v>
      </c>
      <c r="E17" s="21"/>
      <c r="F17" s="24">
        <v>0.5</v>
      </c>
      <c r="G17" s="7">
        <v>0.58333333333333337</v>
      </c>
      <c r="H17" s="22"/>
      <c r="I17" s="23"/>
      <c r="J17" s="6" t="str">
        <f t="shared" ca="1" si="0"/>
        <v>Sí</v>
      </c>
    </row>
    <row r="18" spans="1:10" ht="15.75" hidden="1" x14ac:dyDescent="0.25">
      <c r="A18" s="5" t="s">
        <v>24</v>
      </c>
      <c r="B18" s="5" t="s">
        <v>22</v>
      </c>
      <c r="C18" s="37" t="s">
        <v>25</v>
      </c>
      <c r="D18" s="20">
        <v>45210</v>
      </c>
      <c r="E18" s="21"/>
      <c r="F18" s="24">
        <v>0.58333333333333337</v>
      </c>
      <c r="G18" s="7">
        <v>0.625</v>
      </c>
      <c r="H18" s="22"/>
      <c r="I18" s="23"/>
      <c r="J18" s="6" t="str">
        <f t="shared" ca="1" si="0"/>
        <v>Sí</v>
      </c>
    </row>
    <row r="19" spans="1:10" ht="15.75" hidden="1" x14ac:dyDescent="0.25">
      <c r="A19" s="5" t="s">
        <v>68</v>
      </c>
      <c r="B19" s="5" t="s">
        <v>48</v>
      </c>
      <c r="C19" s="37" t="s">
        <v>15</v>
      </c>
      <c r="D19" s="20">
        <v>45210</v>
      </c>
      <c r="E19" s="21"/>
      <c r="F19" s="24">
        <v>0.66666666666666663</v>
      </c>
      <c r="G19" s="7">
        <v>0.75</v>
      </c>
      <c r="H19" s="22"/>
      <c r="I19" s="23"/>
      <c r="J19" s="6" t="str">
        <f t="shared" ca="1" si="0"/>
        <v>Sí</v>
      </c>
    </row>
    <row r="20" spans="1:10" ht="31.5" hidden="1" x14ac:dyDescent="0.25">
      <c r="A20" s="5" t="s">
        <v>55</v>
      </c>
      <c r="B20" s="5" t="s">
        <v>56</v>
      </c>
      <c r="C20" s="37" t="s">
        <v>57</v>
      </c>
      <c r="D20" s="20">
        <v>45210</v>
      </c>
      <c r="E20" s="21"/>
      <c r="F20" s="24">
        <v>0.70833333333333337</v>
      </c>
      <c r="G20" s="7">
        <v>0.8125</v>
      </c>
      <c r="H20" s="22"/>
      <c r="I20" s="23"/>
      <c r="J20" s="6" t="str">
        <f t="shared" ca="1" si="0"/>
        <v>Sí</v>
      </c>
    </row>
    <row r="21" spans="1:10" ht="15.75" hidden="1" x14ac:dyDescent="0.25">
      <c r="A21" s="5" t="s">
        <v>38</v>
      </c>
      <c r="B21" s="5" t="s">
        <v>37</v>
      </c>
      <c r="C21" s="37" t="s">
        <v>15</v>
      </c>
      <c r="D21" s="20">
        <v>45216</v>
      </c>
      <c r="E21" s="21"/>
      <c r="F21" s="24">
        <v>0.39583333333333331</v>
      </c>
      <c r="G21" s="7">
        <v>0.47916666666666669</v>
      </c>
      <c r="H21" s="22"/>
      <c r="I21" s="23"/>
      <c r="J21" s="6" t="str">
        <f t="shared" ca="1" si="0"/>
        <v>Sí</v>
      </c>
    </row>
    <row r="22" spans="1:10" ht="15.75" hidden="1" x14ac:dyDescent="0.25">
      <c r="A22" s="5" t="s">
        <v>68</v>
      </c>
      <c r="B22" s="5" t="s">
        <v>48</v>
      </c>
      <c r="C22" s="37" t="s">
        <v>15</v>
      </c>
      <c r="D22" s="20">
        <v>45217</v>
      </c>
      <c r="E22" s="21"/>
      <c r="F22" s="24">
        <v>0.6875</v>
      </c>
      <c r="G22" s="7">
        <v>0.77083333333333337</v>
      </c>
      <c r="H22" s="22"/>
      <c r="I22" s="23"/>
      <c r="J22" s="6" t="str">
        <f t="shared" ca="1" si="0"/>
        <v>Sí</v>
      </c>
    </row>
    <row r="23" spans="1:10" ht="15.75" hidden="1" x14ac:dyDescent="0.25">
      <c r="A23" s="5" t="s">
        <v>16</v>
      </c>
      <c r="B23" s="5" t="s">
        <v>17</v>
      </c>
      <c r="C23" s="37" t="s">
        <v>15</v>
      </c>
      <c r="D23" s="20">
        <v>45218</v>
      </c>
      <c r="E23" s="21"/>
      <c r="F23" s="24">
        <v>0.5</v>
      </c>
      <c r="G23" s="7">
        <v>0.54166666666666663</v>
      </c>
      <c r="H23" s="22"/>
      <c r="I23" s="23"/>
      <c r="J23" s="6" t="str">
        <f t="shared" ca="1" si="0"/>
        <v>Sí</v>
      </c>
    </row>
    <row r="24" spans="1:10" ht="15.75" hidden="1" x14ac:dyDescent="0.25">
      <c r="A24" s="5" t="s">
        <v>66</v>
      </c>
      <c r="B24" s="5" t="s">
        <v>67</v>
      </c>
      <c r="C24" s="37" t="s">
        <v>21</v>
      </c>
      <c r="D24" s="20">
        <v>45218</v>
      </c>
      <c r="E24" s="21"/>
      <c r="F24" s="24">
        <v>0.5</v>
      </c>
      <c r="G24" s="7">
        <v>0.625</v>
      </c>
      <c r="H24" s="22"/>
      <c r="I24" s="23"/>
      <c r="J24" s="6" t="str">
        <f t="shared" ca="1" si="0"/>
        <v>Sí</v>
      </c>
    </row>
    <row r="25" spans="1:10" ht="15.75" hidden="1" x14ac:dyDescent="0.25">
      <c r="A25" s="5" t="s">
        <v>66</v>
      </c>
      <c r="B25" s="5" t="s">
        <v>67</v>
      </c>
      <c r="C25" s="38" t="s">
        <v>25</v>
      </c>
      <c r="D25" s="20">
        <v>45218</v>
      </c>
      <c r="E25" s="21"/>
      <c r="F25" s="24">
        <v>0.54166666666666663</v>
      </c>
      <c r="G25" s="7">
        <v>0.70833333333333337</v>
      </c>
      <c r="H25" s="22"/>
      <c r="I25" s="23"/>
      <c r="J25" s="6" t="str">
        <f t="shared" ca="1" si="0"/>
        <v>Sí</v>
      </c>
    </row>
    <row r="26" spans="1:10" ht="15.75" hidden="1" x14ac:dyDescent="0.25">
      <c r="A26" s="5" t="s">
        <v>77</v>
      </c>
      <c r="B26" s="5" t="s">
        <v>78</v>
      </c>
      <c r="C26" s="38" t="s">
        <v>21</v>
      </c>
      <c r="D26" s="20">
        <v>45222</v>
      </c>
      <c r="E26" s="21"/>
      <c r="F26" s="24">
        <v>0.66666666666666663</v>
      </c>
      <c r="G26" s="7">
        <v>0.75</v>
      </c>
      <c r="H26" s="22"/>
      <c r="I26" s="23"/>
      <c r="J26" s="6" t="str">
        <f ca="1">IF(MAX(D27:E27)&gt;TODAY(),"","Sí")</f>
        <v>Sí</v>
      </c>
    </row>
    <row r="27" spans="1:10" ht="15.75" hidden="1" x14ac:dyDescent="0.25">
      <c r="A27" s="5" t="s">
        <v>80</v>
      </c>
      <c r="B27" s="5" t="s">
        <v>37</v>
      </c>
      <c r="C27" s="38" t="s">
        <v>81</v>
      </c>
      <c r="D27" s="20">
        <v>45224</v>
      </c>
      <c r="E27" s="21"/>
      <c r="F27" s="24">
        <v>0.4375</v>
      </c>
      <c r="G27" s="7">
        <v>0.5</v>
      </c>
      <c r="H27" s="22"/>
      <c r="I27" s="23"/>
      <c r="J27" s="6" t="str">
        <f ca="1">IF(MAX(D28:E28)&gt;TODAY(),"","Sí")</f>
        <v>Sí</v>
      </c>
    </row>
    <row r="28" spans="1:10" ht="31.5" hidden="1" x14ac:dyDescent="0.25">
      <c r="A28" s="5" t="s">
        <v>18</v>
      </c>
      <c r="B28" s="5" t="s">
        <v>19</v>
      </c>
      <c r="C28" s="37" t="s">
        <v>20</v>
      </c>
      <c r="D28" s="20">
        <v>45225</v>
      </c>
      <c r="E28" s="21"/>
      <c r="F28" s="24">
        <v>0.375</v>
      </c>
      <c r="G28" s="7">
        <v>0.875</v>
      </c>
      <c r="H28" s="22"/>
      <c r="I28" s="23"/>
      <c r="J28" s="6" t="str">
        <f t="shared" ref="J28:J59" ca="1" si="1">IF(MAX(D28:E28)&gt;TODAY(),"","Sí")</f>
        <v>Sí</v>
      </c>
    </row>
    <row r="29" spans="1:10" ht="15.75" hidden="1" x14ac:dyDescent="0.25">
      <c r="A29" s="5" t="s">
        <v>90</v>
      </c>
      <c r="B29" s="5" t="s">
        <v>91</v>
      </c>
      <c r="C29" s="37" t="s">
        <v>92</v>
      </c>
      <c r="D29" s="20">
        <v>45236</v>
      </c>
      <c r="E29" s="21"/>
      <c r="F29" s="24">
        <v>0.41666666666666669</v>
      </c>
      <c r="G29" s="7">
        <v>0.58333333333333337</v>
      </c>
      <c r="H29" s="22"/>
      <c r="I29" s="23"/>
      <c r="J29" s="6" t="str">
        <f t="shared" ca="1" si="1"/>
        <v>Sí</v>
      </c>
    </row>
    <row r="30" spans="1:10" ht="15.75" hidden="1" x14ac:dyDescent="0.25">
      <c r="A30" s="5" t="s">
        <v>16</v>
      </c>
      <c r="B30" s="5" t="s">
        <v>17</v>
      </c>
      <c r="C30" s="37" t="s">
        <v>15</v>
      </c>
      <c r="D30" s="20">
        <v>45239</v>
      </c>
      <c r="E30" s="21"/>
      <c r="F30" s="24">
        <v>0.52083333333333337</v>
      </c>
      <c r="G30" s="7">
        <v>0.5625</v>
      </c>
      <c r="H30" s="22"/>
      <c r="I30" s="23"/>
      <c r="J30" s="6" t="str">
        <f t="shared" ca="1" si="1"/>
        <v>Sí</v>
      </c>
    </row>
    <row r="31" spans="1:10" ht="15.75" hidden="1" x14ac:dyDescent="0.25">
      <c r="A31" s="5" t="s">
        <v>99</v>
      </c>
      <c r="B31" s="5" t="s">
        <v>58</v>
      </c>
      <c r="C31" s="37" t="s">
        <v>15</v>
      </c>
      <c r="D31" s="20">
        <v>45240</v>
      </c>
      <c r="E31" s="21"/>
      <c r="F31" s="24">
        <v>0.52083333333333337</v>
      </c>
      <c r="G31" s="7">
        <v>0.54166666666666663</v>
      </c>
      <c r="H31" s="22"/>
      <c r="I31" s="23"/>
      <c r="J31" s="6" t="str">
        <f t="shared" ca="1" si="1"/>
        <v>Sí</v>
      </c>
    </row>
    <row r="32" spans="1:10" ht="15.75" hidden="1" x14ac:dyDescent="0.25">
      <c r="A32" s="5" t="s">
        <v>99</v>
      </c>
      <c r="B32" s="5" t="s">
        <v>58</v>
      </c>
      <c r="C32" s="37" t="s">
        <v>15</v>
      </c>
      <c r="D32" s="20">
        <v>45246</v>
      </c>
      <c r="E32" s="21"/>
      <c r="F32" s="24">
        <v>0.45833333333333331</v>
      </c>
      <c r="G32" s="7">
        <v>0.47916666666666669</v>
      </c>
      <c r="H32" s="22"/>
      <c r="I32" s="23"/>
      <c r="J32" s="6" t="str">
        <f t="shared" ca="1" si="1"/>
        <v>Sí</v>
      </c>
    </row>
    <row r="33" spans="1:10" ht="15.75" hidden="1" x14ac:dyDescent="0.25">
      <c r="A33" s="5" t="s">
        <v>105</v>
      </c>
      <c r="B33" s="5" t="s">
        <v>106</v>
      </c>
      <c r="C33" s="37" t="s">
        <v>107</v>
      </c>
      <c r="D33" s="20">
        <v>45251</v>
      </c>
      <c r="E33" s="21"/>
      <c r="F33" s="24">
        <v>0.66666666666666663</v>
      </c>
      <c r="G33" s="7">
        <v>0.70833333333333337</v>
      </c>
      <c r="H33" s="22"/>
      <c r="I33" s="23"/>
      <c r="J33" s="6" t="str">
        <f t="shared" ca="1" si="1"/>
        <v>Sí</v>
      </c>
    </row>
    <row r="34" spans="1:10" ht="15.75" hidden="1" x14ac:dyDescent="0.25">
      <c r="A34" s="5" t="s">
        <v>74</v>
      </c>
      <c r="B34" s="5" t="s">
        <v>75</v>
      </c>
      <c r="C34" s="37" t="s">
        <v>76</v>
      </c>
      <c r="D34" s="20">
        <v>45254</v>
      </c>
      <c r="E34" s="21"/>
      <c r="F34" s="24">
        <v>0.5</v>
      </c>
      <c r="G34" s="7">
        <v>0.625</v>
      </c>
      <c r="H34" s="22"/>
      <c r="I34" s="23"/>
      <c r="J34" s="6" t="str">
        <f t="shared" ca="1" si="1"/>
        <v>Sí</v>
      </c>
    </row>
    <row r="35" spans="1:10" ht="31.5" hidden="1" x14ac:dyDescent="0.25">
      <c r="A35" s="5" t="s">
        <v>86</v>
      </c>
      <c r="B35" s="5" t="s">
        <v>100</v>
      </c>
      <c r="C35" s="37" t="s">
        <v>114</v>
      </c>
      <c r="D35" s="20">
        <v>45254</v>
      </c>
      <c r="E35" s="21"/>
      <c r="F35" s="24">
        <v>0.66666666666666663</v>
      </c>
      <c r="G35" s="7">
        <v>0.875</v>
      </c>
      <c r="H35" s="22"/>
      <c r="I35" s="23"/>
      <c r="J35" s="6" t="str">
        <f t="shared" ca="1" si="1"/>
        <v>Sí</v>
      </c>
    </row>
    <row r="36" spans="1:10" ht="31.5" hidden="1" x14ac:dyDescent="0.25">
      <c r="A36" s="5" t="s">
        <v>86</v>
      </c>
      <c r="B36" s="5" t="s">
        <v>100</v>
      </c>
      <c r="C36" s="37" t="s">
        <v>114</v>
      </c>
      <c r="D36" s="20">
        <v>45255</v>
      </c>
      <c r="E36" s="21"/>
      <c r="F36" s="24">
        <v>0.375</v>
      </c>
      <c r="G36" s="7">
        <v>0.875</v>
      </c>
      <c r="H36" s="22"/>
      <c r="I36" s="23"/>
      <c r="J36" s="6" t="str">
        <f t="shared" ca="1" si="1"/>
        <v>Sí</v>
      </c>
    </row>
    <row r="37" spans="1:10" ht="31.5" hidden="1" x14ac:dyDescent="0.25">
      <c r="A37" s="5" t="s">
        <v>79</v>
      </c>
      <c r="B37" s="5" t="s">
        <v>56</v>
      </c>
      <c r="C37" s="37" t="s">
        <v>64</v>
      </c>
      <c r="D37" s="20">
        <v>45257</v>
      </c>
      <c r="E37" s="21"/>
      <c r="F37" s="24">
        <v>0.41666666666666669</v>
      </c>
      <c r="G37" s="7">
        <v>0.5</v>
      </c>
      <c r="H37" s="22"/>
      <c r="I37" s="23"/>
      <c r="J37" s="6" t="str">
        <f t="shared" ca="1" si="1"/>
        <v>Sí</v>
      </c>
    </row>
    <row r="38" spans="1:10" ht="15.75" hidden="1" x14ac:dyDescent="0.25">
      <c r="A38" s="5" t="s">
        <v>115</v>
      </c>
      <c r="B38" s="5" t="s">
        <v>116</v>
      </c>
      <c r="C38" s="37" t="s">
        <v>21</v>
      </c>
      <c r="D38" s="20">
        <v>45258</v>
      </c>
      <c r="E38" s="21"/>
      <c r="F38" s="24">
        <v>0.33333333333333331</v>
      </c>
      <c r="G38" s="7">
        <v>0.875</v>
      </c>
      <c r="H38" s="22"/>
      <c r="I38" s="23"/>
      <c r="J38" s="6" t="str">
        <f t="shared" ca="1" si="1"/>
        <v>Sí</v>
      </c>
    </row>
    <row r="39" spans="1:10" ht="15.75" hidden="1" x14ac:dyDescent="0.25">
      <c r="A39" s="5" t="s">
        <v>115</v>
      </c>
      <c r="B39" s="5" t="s">
        <v>116</v>
      </c>
      <c r="C39" s="37" t="s">
        <v>21</v>
      </c>
      <c r="D39" s="20">
        <v>45259</v>
      </c>
      <c r="E39" s="21"/>
      <c r="F39" s="24">
        <v>0.33333333333333331</v>
      </c>
      <c r="G39" s="7">
        <v>0.875</v>
      </c>
      <c r="H39" s="22"/>
      <c r="I39" s="23"/>
      <c r="J39" s="6" t="str">
        <f t="shared" ca="1" si="1"/>
        <v>Sí</v>
      </c>
    </row>
    <row r="40" spans="1:10" ht="15.75" hidden="1" x14ac:dyDescent="0.25">
      <c r="A40" s="5" t="s">
        <v>118</v>
      </c>
      <c r="B40" s="5" t="s">
        <v>98</v>
      </c>
      <c r="C40" s="37" t="s">
        <v>15</v>
      </c>
      <c r="D40" s="20">
        <v>45259</v>
      </c>
      <c r="E40" s="21"/>
      <c r="F40" s="24">
        <v>0.52083333333333337</v>
      </c>
      <c r="G40" s="7">
        <v>0.60416666666666663</v>
      </c>
      <c r="H40" s="22"/>
      <c r="I40" s="23"/>
      <c r="J40" s="6" t="str">
        <f t="shared" ca="1" si="1"/>
        <v>Sí</v>
      </c>
    </row>
    <row r="41" spans="1:10" ht="15.75" hidden="1" x14ac:dyDescent="0.25">
      <c r="A41" s="5" t="s">
        <v>117</v>
      </c>
      <c r="B41" s="5" t="s">
        <v>106</v>
      </c>
      <c r="C41" s="37" t="s">
        <v>15</v>
      </c>
      <c r="D41" s="20">
        <v>45259</v>
      </c>
      <c r="E41" s="21"/>
      <c r="F41" s="24">
        <v>0.6875</v>
      </c>
      <c r="G41" s="7">
        <v>0.79166666666666663</v>
      </c>
      <c r="H41" s="22"/>
      <c r="I41" s="23"/>
      <c r="J41" s="6" t="str">
        <f t="shared" ca="1" si="1"/>
        <v>Sí</v>
      </c>
    </row>
    <row r="42" spans="1:10" ht="15.75" hidden="1" x14ac:dyDescent="0.25">
      <c r="A42" s="5" t="s">
        <v>16</v>
      </c>
      <c r="B42" s="5" t="s">
        <v>17</v>
      </c>
      <c r="C42" s="37" t="s">
        <v>15</v>
      </c>
      <c r="D42" s="20">
        <v>45260</v>
      </c>
      <c r="E42" s="21"/>
      <c r="F42" s="24">
        <v>0.375</v>
      </c>
      <c r="G42" s="7">
        <v>0.41666666666666669</v>
      </c>
      <c r="H42" s="22"/>
      <c r="I42" s="23"/>
      <c r="J42" s="6" t="str">
        <f t="shared" ca="1" si="1"/>
        <v>Sí</v>
      </c>
    </row>
    <row r="43" spans="1:10" ht="31.5" hidden="1" x14ac:dyDescent="0.25">
      <c r="A43" s="5" t="s">
        <v>69</v>
      </c>
      <c r="B43" s="5" t="s">
        <v>70</v>
      </c>
      <c r="C43" s="37" t="s">
        <v>71</v>
      </c>
      <c r="D43" s="20">
        <v>45264</v>
      </c>
      <c r="E43" s="21"/>
      <c r="F43" s="24">
        <v>0.33333333333333331</v>
      </c>
      <c r="G43" s="7">
        <v>0.875</v>
      </c>
      <c r="H43" s="22"/>
      <c r="I43" s="23"/>
      <c r="J43" s="6" t="str">
        <f t="shared" ca="1" si="1"/>
        <v>Sí</v>
      </c>
    </row>
    <row r="44" spans="1:10" ht="15.75" hidden="1" x14ac:dyDescent="0.25">
      <c r="A44" s="5" t="s">
        <v>69</v>
      </c>
      <c r="B44" s="5" t="s">
        <v>70</v>
      </c>
      <c r="C44" s="37" t="s">
        <v>73</v>
      </c>
      <c r="D44" s="20">
        <v>45264</v>
      </c>
      <c r="E44" s="21"/>
      <c r="F44" s="24">
        <v>0.33333333333333331</v>
      </c>
      <c r="G44" s="7">
        <v>0.875</v>
      </c>
      <c r="H44" s="22"/>
      <c r="I44" s="23"/>
      <c r="J44" s="6" t="str">
        <f t="shared" ca="1" si="1"/>
        <v>Sí</v>
      </c>
    </row>
    <row r="45" spans="1:10" ht="15.75" hidden="1" x14ac:dyDescent="0.25">
      <c r="A45" s="5" t="s">
        <v>26</v>
      </c>
      <c r="B45" s="5" t="s">
        <v>85</v>
      </c>
      <c r="C45" s="37" t="s">
        <v>21</v>
      </c>
      <c r="D45" s="20">
        <v>45265</v>
      </c>
      <c r="E45" s="21"/>
      <c r="F45" s="24">
        <v>0.33333333333333331</v>
      </c>
      <c r="G45" s="7">
        <v>0.625</v>
      </c>
      <c r="H45" s="22"/>
      <c r="I45" s="23"/>
      <c r="J45" s="6" t="str">
        <f t="shared" ca="1" si="1"/>
        <v>Sí</v>
      </c>
    </row>
    <row r="46" spans="1:10" ht="15.75" hidden="1" x14ac:dyDescent="0.25">
      <c r="A46" s="5" t="s">
        <v>88</v>
      </c>
      <c r="B46" s="5" t="s">
        <v>87</v>
      </c>
      <c r="C46" s="37" t="s">
        <v>73</v>
      </c>
      <c r="D46" s="20">
        <v>45271</v>
      </c>
      <c r="E46" s="21"/>
      <c r="F46" s="24">
        <v>0.41666666666666669</v>
      </c>
      <c r="G46" s="7">
        <v>0.5625</v>
      </c>
      <c r="H46" s="22"/>
      <c r="I46" s="31" t="s">
        <v>89</v>
      </c>
      <c r="J46" s="6" t="str">
        <f t="shared" ca="1" si="1"/>
        <v>Sí</v>
      </c>
    </row>
    <row r="47" spans="1:10" ht="15.75" hidden="1" x14ac:dyDescent="0.25">
      <c r="A47" s="5" t="s">
        <v>26</v>
      </c>
      <c r="B47" s="5" t="s">
        <v>85</v>
      </c>
      <c r="C47" s="37" t="s">
        <v>21</v>
      </c>
      <c r="D47" s="20">
        <v>45272</v>
      </c>
      <c r="E47" s="21"/>
      <c r="F47" s="24">
        <v>0.33333333333333331</v>
      </c>
      <c r="G47" s="7">
        <v>0.625</v>
      </c>
      <c r="H47" s="22"/>
      <c r="I47" s="31"/>
      <c r="J47" s="6" t="str">
        <f t="shared" ca="1" si="1"/>
        <v>Sí</v>
      </c>
    </row>
    <row r="48" spans="1:10" ht="15.75" hidden="1" x14ac:dyDescent="0.25">
      <c r="A48" s="5" t="s">
        <v>125</v>
      </c>
      <c r="B48" s="5" t="s">
        <v>98</v>
      </c>
      <c r="C48" s="37" t="s">
        <v>21</v>
      </c>
      <c r="D48" s="20">
        <v>45272</v>
      </c>
      <c r="E48" s="21"/>
      <c r="F48" s="24">
        <v>0.6875</v>
      </c>
      <c r="G48" s="7">
        <v>0.77083333333333337</v>
      </c>
      <c r="H48" s="22"/>
      <c r="I48" s="31"/>
      <c r="J48" s="6" t="str">
        <f t="shared" ca="1" si="1"/>
        <v>Sí</v>
      </c>
    </row>
    <row r="49" spans="1:10" ht="15.75" hidden="1" x14ac:dyDescent="0.25">
      <c r="A49" s="5" t="s">
        <v>126</v>
      </c>
      <c r="B49" s="5" t="s">
        <v>48</v>
      </c>
      <c r="C49" s="37" t="s">
        <v>15</v>
      </c>
      <c r="D49" s="20">
        <v>45272</v>
      </c>
      <c r="E49" s="21"/>
      <c r="F49" s="24">
        <v>0.6875</v>
      </c>
      <c r="G49" s="7">
        <v>0.75</v>
      </c>
      <c r="H49" s="22"/>
      <c r="I49" s="31"/>
      <c r="J49" s="6" t="str">
        <f t="shared" ca="1" si="1"/>
        <v>Sí</v>
      </c>
    </row>
    <row r="50" spans="1:10" ht="31.5" hidden="1" x14ac:dyDescent="0.25">
      <c r="A50" s="5" t="s">
        <v>96</v>
      </c>
      <c r="B50" s="5" t="s">
        <v>70</v>
      </c>
      <c r="C50" s="37" t="s">
        <v>127</v>
      </c>
      <c r="D50" s="20">
        <v>45273</v>
      </c>
      <c r="E50" s="21"/>
      <c r="F50" s="24">
        <v>0.33333333333333331</v>
      </c>
      <c r="G50" s="7">
        <v>0.875</v>
      </c>
      <c r="H50" s="22"/>
      <c r="I50" s="31"/>
      <c r="J50" s="6" t="str">
        <f t="shared" ca="1" si="1"/>
        <v>Sí</v>
      </c>
    </row>
    <row r="51" spans="1:10" ht="15.75" hidden="1" x14ac:dyDescent="0.25">
      <c r="A51" s="5" t="s">
        <v>125</v>
      </c>
      <c r="B51" s="5" t="s">
        <v>98</v>
      </c>
      <c r="C51" s="37" t="s">
        <v>21</v>
      </c>
      <c r="D51" s="20">
        <v>45273</v>
      </c>
      <c r="E51" s="21"/>
      <c r="F51" s="24">
        <v>0.41666666666666669</v>
      </c>
      <c r="G51" s="7">
        <v>0.58333333333333337</v>
      </c>
      <c r="H51" s="22"/>
      <c r="I51" s="31"/>
      <c r="J51" s="6" t="str">
        <f t="shared" ca="1" si="1"/>
        <v>Sí</v>
      </c>
    </row>
    <row r="52" spans="1:10" ht="15.75" hidden="1" x14ac:dyDescent="0.25">
      <c r="A52" s="5" t="s">
        <v>125</v>
      </c>
      <c r="B52" s="5" t="s">
        <v>98</v>
      </c>
      <c r="C52" s="37" t="s">
        <v>21</v>
      </c>
      <c r="D52" s="20">
        <v>45274</v>
      </c>
      <c r="E52" s="21"/>
      <c r="F52" s="24">
        <v>0.41666666666666669</v>
      </c>
      <c r="G52" s="7">
        <v>0.58333333333333337</v>
      </c>
      <c r="H52" s="22"/>
      <c r="I52" s="31"/>
      <c r="J52" s="6" t="str">
        <f t="shared" ca="1" si="1"/>
        <v>Sí</v>
      </c>
    </row>
    <row r="53" spans="1:10" ht="15.75" hidden="1" x14ac:dyDescent="0.25">
      <c r="A53" s="5" t="s">
        <v>88</v>
      </c>
      <c r="B53" s="5" t="s">
        <v>87</v>
      </c>
      <c r="C53" s="37" t="s">
        <v>73</v>
      </c>
      <c r="D53" s="20">
        <v>45274</v>
      </c>
      <c r="E53" s="21"/>
      <c r="F53" s="24">
        <v>0.41666666666666669</v>
      </c>
      <c r="G53" s="7">
        <v>0.5625</v>
      </c>
      <c r="H53" s="22"/>
      <c r="I53" s="31" t="s">
        <v>89</v>
      </c>
      <c r="J53" s="6" t="str">
        <f t="shared" ca="1" si="1"/>
        <v>Sí</v>
      </c>
    </row>
    <row r="54" spans="1:10" ht="15.75" hidden="1" x14ac:dyDescent="0.25">
      <c r="A54" s="5" t="s">
        <v>128</v>
      </c>
      <c r="B54" s="5" t="s">
        <v>85</v>
      </c>
      <c r="C54" s="37" t="s">
        <v>21</v>
      </c>
      <c r="D54" s="20">
        <v>45274</v>
      </c>
      <c r="E54" s="21"/>
      <c r="F54" s="24">
        <v>0.66666666666666663</v>
      </c>
      <c r="G54" s="7">
        <v>0.79166666666666663</v>
      </c>
      <c r="H54" s="22"/>
      <c r="I54" s="31"/>
      <c r="J54" s="6" t="str">
        <f t="shared" ca="1" si="1"/>
        <v>Sí</v>
      </c>
    </row>
    <row r="55" spans="1:10" ht="15.75" hidden="1" x14ac:dyDescent="0.25">
      <c r="A55" s="5" t="s">
        <v>84</v>
      </c>
      <c r="B55" s="5" t="s">
        <v>85</v>
      </c>
      <c r="C55" s="37" t="s">
        <v>21</v>
      </c>
      <c r="D55" s="20">
        <v>45275</v>
      </c>
      <c r="E55" s="21"/>
      <c r="F55" s="24">
        <v>0.35416666666666669</v>
      </c>
      <c r="G55" s="7">
        <v>0.52083333333333337</v>
      </c>
      <c r="H55" s="22"/>
      <c r="I55" s="23"/>
      <c r="J55" s="6" t="str">
        <f t="shared" ca="1" si="1"/>
        <v>Sí</v>
      </c>
    </row>
    <row r="56" spans="1:10" ht="15.75" hidden="1" x14ac:dyDescent="0.25">
      <c r="A56" s="5" t="s">
        <v>125</v>
      </c>
      <c r="B56" s="5" t="s">
        <v>98</v>
      </c>
      <c r="C56" s="37" t="s">
        <v>21</v>
      </c>
      <c r="D56" s="20">
        <v>45278</v>
      </c>
      <c r="E56" s="21"/>
      <c r="F56" s="24">
        <v>0.41666666666666669</v>
      </c>
      <c r="G56" s="7">
        <v>0.54166666666666663</v>
      </c>
      <c r="H56" s="22"/>
      <c r="I56" s="31"/>
      <c r="J56" s="6" t="str">
        <f t="shared" ca="1" si="1"/>
        <v>Sí</v>
      </c>
    </row>
    <row r="57" spans="1:10" ht="15.75" hidden="1" x14ac:dyDescent="0.25">
      <c r="A57" s="5" t="s">
        <v>88</v>
      </c>
      <c r="B57" s="5" t="s">
        <v>87</v>
      </c>
      <c r="C57" s="37" t="s">
        <v>73</v>
      </c>
      <c r="D57" s="20">
        <v>45278</v>
      </c>
      <c r="E57" s="21"/>
      <c r="F57" s="24">
        <v>0.41666666666666669</v>
      </c>
      <c r="G57" s="7">
        <v>0.5625</v>
      </c>
      <c r="H57" s="22"/>
      <c r="I57" s="31" t="s">
        <v>89</v>
      </c>
      <c r="J57" s="6" t="str">
        <f t="shared" ca="1" si="1"/>
        <v>Sí</v>
      </c>
    </row>
    <row r="58" spans="1:10" ht="15.75" hidden="1" x14ac:dyDescent="0.25">
      <c r="A58" s="5" t="s">
        <v>129</v>
      </c>
      <c r="B58" s="5" t="s">
        <v>116</v>
      </c>
      <c r="C58" s="37" t="s">
        <v>21</v>
      </c>
      <c r="D58" s="20">
        <v>45278</v>
      </c>
      <c r="E58" s="21"/>
      <c r="F58" s="24">
        <v>0.64583333333333337</v>
      </c>
      <c r="G58" s="7">
        <v>0.83333333333333337</v>
      </c>
      <c r="H58" s="22"/>
      <c r="I58" s="31"/>
      <c r="J58" s="6" t="str">
        <f t="shared" ca="1" si="1"/>
        <v>Sí</v>
      </c>
    </row>
    <row r="59" spans="1:10" ht="15.75" hidden="1" x14ac:dyDescent="0.25">
      <c r="A59" s="5" t="s">
        <v>124</v>
      </c>
      <c r="B59" s="5" t="s">
        <v>123</v>
      </c>
      <c r="C59" s="37" t="s">
        <v>21</v>
      </c>
      <c r="D59" s="20">
        <v>45279</v>
      </c>
      <c r="E59" s="21"/>
      <c r="F59" s="24">
        <v>0.33333333333333331</v>
      </c>
      <c r="G59" s="7">
        <v>0.625</v>
      </c>
      <c r="H59" s="22"/>
      <c r="I59" s="31"/>
      <c r="J59" s="6" t="str">
        <f t="shared" ca="1" si="1"/>
        <v>Sí</v>
      </c>
    </row>
    <row r="60" spans="1:10" ht="15.75" hidden="1" x14ac:dyDescent="0.25">
      <c r="A60" s="5" t="s">
        <v>134</v>
      </c>
      <c r="B60" s="5" t="s">
        <v>133</v>
      </c>
      <c r="C60" s="37">
        <v>0.08</v>
      </c>
      <c r="D60" s="20">
        <v>45279</v>
      </c>
      <c r="E60" s="21"/>
      <c r="F60" s="24">
        <v>0.47916666666666669</v>
      </c>
      <c r="G60" s="7">
        <v>0.54166666666666663</v>
      </c>
      <c r="H60" s="22"/>
      <c r="I60" s="31"/>
      <c r="J60" s="6" t="str">
        <f t="shared" ref="J60:J91" ca="1" si="2">IF(MAX(D60:E60)&gt;TODAY(),"","Sí")</f>
        <v>Sí</v>
      </c>
    </row>
    <row r="61" spans="1:10" ht="15.75" hidden="1" x14ac:dyDescent="0.25">
      <c r="A61" s="5" t="s">
        <v>77</v>
      </c>
      <c r="B61" s="5" t="s">
        <v>100</v>
      </c>
      <c r="C61" s="37" t="s">
        <v>21</v>
      </c>
      <c r="D61" s="20">
        <v>45279</v>
      </c>
      <c r="E61" s="21"/>
      <c r="F61" s="24">
        <v>0.66666666666666663</v>
      </c>
      <c r="G61" s="7">
        <v>0.75</v>
      </c>
      <c r="H61" s="22"/>
      <c r="I61" s="31"/>
      <c r="J61" s="6" t="str">
        <f t="shared" ca="1" si="2"/>
        <v>Sí</v>
      </c>
    </row>
    <row r="62" spans="1:10" ht="15.75" hidden="1" x14ac:dyDescent="0.25">
      <c r="A62" s="5" t="s">
        <v>132</v>
      </c>
      <c r="B62" s="5" t="s">
        <v>100</v>
      </c>
      <c r="C62" s="37" t="s">
        <v>25</v>
      </c>
      <c r="D62" s="20">
        <v>45279</v>
      </c>
      <c r="E62" s="21"/>
      <c r="F62" s="24">
        <v>0.75</v>
      </c>
      <c r="G62" s="7">
        <v>0.83333333333333337</v>
      </c>
      <c r="H62" s="22"/>
      <c r="I62" s="31"/>
      <c r="J62" s="6" t="str">
        <f t="shared" ca="1" si="2"/>
        <v>Sí</v>
      </c>
    </row>
    <row r="63" spans="1:10" ht="15.75" hidden="1" x14ac:dyDescent="0.25">
      <c r="A63" s="5" t="s">
        <v>88</v>
      </c>
      <c r="B63" s="5" t="s">
        <v>87</v>
      </c>
      <c r="C63" s="37" t="s">
        <v>73</v>
      </c>
      <c r="D63" s="20">
        <v>45280</v>
      </c>
      <c r="E63" s="21"/>
      <c r="F63" s="24">
        <v>0.41666666666666669</v>
      </c>
      <c r="G63" s="7">
        <v>0.5625</v>
      </c>
      <c r="H63" s="22"/>
      <c r="I63" s="31" t="s">
        <v>89</v>
      </c>
      <c r="J63" s="6" t="str">
        <f t="shared" ca="1" si="2"/>
        <v>Sí</v>
      </c>
    </row>
    <row r="64" spans="1:10" ht="15.75" hidden="1" x14ac:dyDescent="0.25">
      <c r="A64" s="5" t="s">
        <v>97</v>
      </c>
      <c r="B64" s="5" t="s">
        <v>98</v>
      </c>
      <c r="C64" s="37" t="s">
        <v>21</v>
      </c>
      <c r="D64" s="20">
        <v>45281</v>
      </c>
      <c r="E64" s="21"/>
      <c r="F64" s="24">
        <v>0.33333333333333331</v>
      </c>
      <c r="G64" s="7">
        <v>0.625</v>
      </c>
      <c r="H64" s="22"/>
      <c r="I64" s="31"/>
      <c r="J64" s="6" t="str">
        <f t="shared" ca="1" si="2"/>
        <v>Sí</v>
      </c>
    </row>
    <row r="65" spans="1:10" ht="15.75" hidden="1" x14ac:dyDescent="0.25">
      <c r="A65" s="5" t="s">
        <v>141</v>
      </c>
      <c r="B65" s="5" t="s">
        <v>142</v>
      </c>
      <c r="C65" s="37" t="s">
        <v>15</v>
      </c>
      <c r="D65" s="20">
        <v>45302</v>
      </c>
      <c r="E65" s="21"/>
      <c r="F65" s="24">
        <v>0.54166666666666663</v>
      </c>
      <c r="G65" s="7">
        <v>0.60416666666666663</v>
      </c>
      <c r="H65" s="22"/>
      <c r="I65" s="31"/>
      <c r="J65" s="6" t="str">
        <f t="shared" ca="1" si="2"/>
        <v>Sí</v>
      </c>
    </row>
    <row r="66" spans="1:10" ht="15.75" hidden="1" x14ac:dyDescent="0.25">
      <c r="A66" s="5" t="s">
        <v>139</v>
      </c>
      <c r="B66" s="5" t="s">
        <v>140</v>
      </c>
      <c r="C66" s="37" t="s">
        <v>21</v>
      </c>
      <c r="D66" s="20">
        <v>45306</v>
      </c>
      <c r="E66" s="21"/>
      <c r="F66" s="24">
        <v>0.33333333333333331</v>
      </c>
      <c r="G66" s="7">
        <v>0.875</v>
      </c>
      <c r="H66" s="22"/>
      <c r="I66" s="31"/>
      <c r="J66" s="6" t="str">
        <f t="shared" ca="1" si="2"/>
        <v>Sí</v>
      </c>
    </row>
    <row r="67" spans="1:10" ht="15.75" hidden="1" x14ac:dyDescent="0.25">
      <c r="A67" s="5" t="s">
        <v>139</v>
      </c>
      <c r="B67" s="5" t="s">
        <v>140</v>
      </c>
      <c r="C67" s="37" t="s">
        <v>21</v>
      </c>
      <c r="D67" s="20">
        <v>45307</v>
      </c>
      <c r="E67" s="21"/>
      <c r="F67" s="24">
        <v>0.33333333333333331</v>
      </c>
      <c r="G67" s="7">
        <v>0.875</v>
      </c>
      <c r="H67" s="22"/>
      <c r="I67" s="31"/>
      <c r="J67" s="6" t="str">
        <f t="shared" ca="1" si="2"/>
        <v>Sí</v>
      </c>
    </row>
    <row r="68" spans="1:10" ht="15.75" hidden="1" x14ac:dyDescent="0.25">
      <c r="A68" s="5" t="s">
        <v>136</v>
      </c>
      <c r="B68" s="5" t="s">
        <v>137</v>
      </c>
      <c r="C68" s="37" t="s">
        <v>21</v>
      </c>
      <c r="D68" s="20">
        <v>45308</v>
      </c>
      <c r="E68" s="21"/>
      <c r="F68" s="24">
        <v>0.41666666666666669</v>
      </c>
      <c r="G68" s="7">
        <v>0.54166666666666663</v>
      </c>
      <c r="H68" s="22"/>
      <c r="I68" s="31"/>
      <c r="J68" s="6" t="str">
        <f t="shared" ca="1" si="2"/>
        <v>Sí</v>
      </c>
    </row>
    <row r="69" spans="1:10" ht="15.75" hidden="1" x14ac:dyDescent="0.25">
      <c r="A69" s="5" t="s">
        <v>16</v>
      </c>
      <c r="B69" s="5" t="s">
        <v>17</v>
      </c>
      <c r="C69" s="37" t="s">
        <v>15</v>
      </c>
      <c r="D69" s="20">
        <v>45309</v>
      </c>
      <c r="E69" s="21"/>
      <c r="F69" s="24">
        <v>0.54166666666666663</v>
      </c>
      <c r="G69" s="7">
        <v>0.58333333333333337</v>
      </c>
      <c r="H69" s="22"/>
      <c r="I69" s="31"/>
      <c r="J69" s="6" t="str">
        <f t="shared" ca="1" si="2"/>
        <v>Sí</v>
      </c>
    </row>
    <row r="70" spans="1:10" ht="15.75" hidden="1" x14ac:dyDescent="0.25">
      <c r="A70" s="5" t="s">
        <v>136</v>
      </c>
      <c r="B70" s="5" t="s">
        <v>137</v>
      </c>
      <c r="C70" s="37" t="s">
        <v>21</v>
      </c>
      <c r="D70" s="20">
        <v>45315</v>
      </c>
      <c r="E70" s="21"/>
      <c r="F70" s="24">
        <v>0.39583333333333331</v>
      </c>
      <c r="G70" s="7">
        <v>0.47916666666666669</v>
      </c>
      <c r="H70" s="22"/>
      <c r="I70" s="31"/>
      <c r="J70" s="6" t="str">
        <f t="shared" ca="1" si="2"/>
        <v>Sí</v>
      </c>
    </row>
    <row r="71" spans="1:10" ht="15.75" hidden="1" x14ac:dyDescent="0.25">
      <c r="A71" s="5" t="s">
        <v>72</v>
      </c>
      <c r="B71" s="5" t="s">
        <v>67</v>
      </c>
      <c r="C71" s="37" t="s">
        <v>21</v>
      </c>
      <c r="D71" s="20">
        <v>45316</v>
      </c>
      <c r="E71" s="21"/>
      <c r="F71" s="24">
        <v>0.45833333333333331</v>
      </c>
      <c r="G71" s="7">
        <v>0.54166666666666663</v>
      </c>
      <c r="H71" s="22"/>
      <c r="I71" s="23"/>
      <c r="J71" s="6" t="str">
        <f t="shared" ca="1" si="2"/>
        <v>Sí</v>
      </c>
    </row>
    <row r="72" spans="1:10" ht="15.75" hidden="1" x14ac:dyDescent="0.25">
      <c r="A72" s="5" t="s">
        <v>136</v>
      </c>
      <c r="B72" s="5" t="s">
        <v>137</v>
      </c>
      <c r="C72" s="37" t="s">
        <v>21</v>
      </c>
      <c r="D72" s="20">
        <v>45320</v>
      </c>
      <c r="E72" s="21"/>
      <c r="F72" s="24">
        <v>0.39583333333333331</v>
      </c>
      <c r="G72" s="7">
        <v>0.47916666666666669</v>
      </c>
      <c r="H72" s="22"/>
      <c r="I72" s="31"/>
      <c r="J72" s="6" t="str">
        <f t="shared" ca="1" si="2"/>
        <v>Sí</v>
      </c>
    </row>
    <row r="73" spans="1:10" ht="15.75" hidden="1" x14ac:dyDescent="0.25">
      <c r="A73" s="5" t="s">
        <v>148</v>
      </c>
      <c r="B73" s="5" t="s">
        <v>149</v>
      </c>
      <c r="C73" s="37" t="s">
        <v>150</v>
      </c>
      <c r="D73" s="20">
        <v>45321</v>
      </c>
      <c r="E73" s="21"/>
      <c r="F73" s="24">
        <v>0.70833333333333337</v>
      </c>
      <c r="G73" s="7">
        <v>0.83333333333333337</v>
      </c>
      <c r="H73" s="22"/>
      <c r="I73" s="31"/>
      <c r="J73" s="6" t="str">
        <f t="shared" ca="1" si="2"/>
        <v>Sí</v>
      </c>
    </row>
    <row r="74" spans="1:10" ht="15.75" hidden="1" x14ac:dyDescent="0.25">
      <c r="A74" s="5" t="s">
        <v>151</v>
      </c>
      <c r="B74" s="5" t="s">
        <v>152</v>
      </c>
      <c r="C74" s="37" t="s">
        <v>15</v>
      </c>
      <c r="D74" s="20">
        <v>45322</v>
      </c>
      <c r="E74" s="21"/>
      <c r="F74" s="24">
        <v>0.70833333333333337</v>
      </c>
      <c r="G74" s="7">
        <v>0.75</v>
      </c>
      <c r="H74" s="22"/>
      <c r="I74" s="31"/>
      <c r="J74" s="6" t="str">
        <f t="shared" ca="1" si="2"/>
        <v>Sí</v>
      </c>
    </row>
    <row r="75" spans="1:10" ht="15.75" hidden="1" x14ac:dyDescent="0.25">
      <c r="A75" s="5" t="s">
        <v>138</v>
      </c>
      <c r="B75" s="5" t="s">
        <v>137</v>
      </c>
      <c r="C75" s="37" t="s">
        <v>21</v>
      </c>
      <c r="D75" s="20">
        <v>45323</v>
      </c>
      <c r="E75" s="21"/>
      <c r="F75" s="24">
        <v>0.33333333333333331</v>
      </c>
      <c r="G75" s="7">
        <v>0.58333333333333337</v>
      </c>
      <c r="H75" s="22"/>
      <c r="I75" s="31"/>
      <c r="J75" s="6" t="str">
        <f t="shared" ca="1" si="2"/>
        <v>Sí</v>
      </c>
    </row>
    <row r="76" spans="1:10" ht="15.75" hidden="1" x14ac:dyDescent="0.25">
      <c r="A76" s="5" t="s">
        <v>72</v>
      </c>
      <c r="B76" s="5" t="s">
        <v>67</v>
      </c>
      <c r="C76" s="37" t="s">
        <v>21</v>
      </c>
      <c r="D76" s="20">
        <v>45324</v>
      </c>
      <c r="E76" s="21"/>
      <c r="F76" s="24">
        <v>0.375</v>
      </c>
      <c r="G76" s="7">
        <v>0.47916666666666669</v>
      </c>
      <c r="H76" s="22"/>
      <c r="I76" s="31"/>
      <c r="J76" s="6" t="str">
        <f t="shared" ca="1" si="2"/>
        <v>Sí</v>
      </c>
    </row>
    <row r="77" spans="1:10" ht="15.75" hidden="1" x14ac:dyDescent="0.25">
      <c r="A77" s="5" t="s">
        <v>72</v>
      </c>
      <c r="B77" s="5" t="s">
        <v>67</v>
      </c>
      <c r="C77" s="37" t="s">
        <v>155</v>
      </c>
      <c r="D77" s="20">
        <v>45324</v>
      </c>
      <c r="E77" s="21"/>
      <c r="F77" s="24">
        <v>0.47916666666666669</v>
      </c>
      <c r="G77" s="7">
        <v>0.53125</v>
      </c>
      <c r="H77" s="22"/>
      <c r="I77" s="31"/>
      <c r="J77" s="6" t="str">
        <f t="shared" ca="1" si="2"/>
        <v>Sí</v>
      </c>
    </row>
    <row r="78" spans="1:10" ht="15.75" hidden="1" x14ac:dyDescent="0.25">
      <c r="A78" s="5" t="s">
        <v>72</v>
      </c>
      <c r="B78" s="5" t="s">
        <v>67</v>
      </c>
      <c r="C78" s="37" t="s">
        <v>64</v>
      </c>
      <c r="D78" s="20">
        <v>45324</v>
      </c>
      <c r="E78" s="21"/>
      <c r="F78" s="24">
        <v>0.47916666666666669</v>
      </c>
      <c r="G78" s="7">
        <v>0.53125</v>
      </c>
      <c r="H78" s="22"/>
      <c r="I78" s="31"/>
      <c r="J78" s="6" t="str">
        <f t="shared" ca="1" si="2"/>
        <v>Sí</v>
      </c>
    </row>
    <row r="79" spans="1:10" ht="31.5" hidden="1" x14ac:dyDescent="0.25">
      <c r="A79" s="5" t="s">
        <v>158</v>
      </c>
      <c r="B79" s="5" t="s">
        <v>70</v>
      </c>
      <c r="C79" s="37" t="s">
        <v>159</v>
      </c>
      <c r="D79" s="20">
        <v>45327</v>
      </c>
      <c r="E79" s="21"/>
      <c r="F79" s="24">
        <v>0.375</v>
      </c>
      <c r="G79" s="7">
        <v>0.83333333333333337</v>
      </c>
      <c r="H79" s="22"/>
      <c r="I79" s="5" t="s">
        <v>160</v>
      </c>
      <c r="J79" s="6" t="str">
        <f t="shared" ca="1" si="2"/>
        <v>Sí</v>
      </c>
    </row>
    <row r="80" spans="1:10" ht="31.5" hidden="1" x14ac:dyDescent="0.25">
      <c r="A80" s="5" t="s">
        <v>157</v>
      </c>
      <c r="B80" s="5" t="s">
        <v>67</v>
      </c>
      <c r="C80" s="37" t="s">
        <v>146</v>
      </c>
      <c r="D80" s="20">
        <v>45327</v>
      </c>
      <c r="E80" s="21"/>
      <c r="F80" s="24">
        <v>0.6875</v>
      </c>
      <c r="G80" s="7">
        <v>0.75</v>
      </c>
      <c r="H80" s="22"/>
      <c r="I80" s="31"/>
      <c r="J80" s="6" t="str">
        <f t="shared" ca="1" si="2"/>
        <v>Sí</v>
      </c>
    </row>
    <row r="81" spans="1:10" ht="15.75" hidden="1" x14ac:dyDescent="0.25">
      <c r="A81" s="5" t="s">
        <v>154</v>
      </c>
      <c r="B81" s="5" t="s">
        <v>153</v>
      </c>
      <c r="C81" s="37" t="s">
        <v>21</v>
      </c>
      <c r="D81" s="20">
        <v>45327</v>
      </c>
      <c r="E81" s="21"/>
      <c r="F81" s="24">
        <v>0.6875</v>
      </c>
      <c r="G81" s="7">
        <v>0.79166666666666663</v>
      </c>
      <c r="H81" s="22"/>
      <c r="I81" s="31"/>
      <c r="J81" s="6" t="str">
        <f t="shared" ca="1" si="2"/>
        <v>Sí</v>
      </c>
    </row>
    <row r="82" spans="1:10" ht="15.75" hidden="1" x14ac:dyDescent="0.25">
      <c r="A82" s="5" t="s">
        <v>154</v>
      </c>
      <c r="B82" s="5" t="s">
        <v>153</v>
      </c>
      <c r="C82" s="37" t="s">
        <v>21</v>
      </c>
      <c r="D82" s="20">
        <v>45328</v>
      </c>
      <c r="E82" s="21"/>
      <c r="F82" s="24">
        <v>0.6875</v>
      </c>
      <c r="G82" s="7">
        <v>0.79166666666666663</v>
      </c>
      <c r="H82" s="22"/>
      <c r="I82" s="31"/>
      <c r="J82" s="6" t="str">
        <f t="shared" ca="1" si="2"/>
        <v>Sí</v>
      </c>
    </row>
    <row r="83" spans="1:10" ht="15.75" hidden="1" x14ac:dyDescent="0.25">
      <c r="A83" s="5" t="s">
        <v>154</v>
      </c>
      <c r="B83" s="5" t="s">
        <v>58</v>
      </c>
      <c r="C83" s="37" t="s">
        <v>73</v>
      </c>
      <c r="D83" s="20">
        <v>45330</v>
      </c>
      <c r="E83" s="21"/>
      <c r="F83" s="24">
        <v>0.375</v>
      </c>
      <c r="G83" s="7">
        <v>0.47916666666666669</v>
      </c>
      <c r="H83" s="22"/>
      <c r="I83" s="31"/>
      <c r="J83" s="6" t="str">
        <f t="shared" ca="1" si="2"/>
        <v>Sí</v>
      </c>
    </row>
    <row r="84" spans="1:10" ht="15.75" hidden="1" x14ac:dyDescent="0.25">
      <c r="A84" s="5" t="s">
        <v>72</v>
      </c>
      <c r="B84" s="5" t="s">
        <v>67</v>
      </c>
      <c r="C84" s="37" t="s">
        <v>21</v>
      </c>
      <c r="D84" s="20">
        <v>45330</v>
      </c>
      <c r="E84" s="21"/>
      <c r="F84" s="24">
        <v>0.375</v>
      </c>
      <c r="G84" s="7">
        <v>0.47916666666666669</v>
      </c>
      <c r="H84" s="22"/>
      <c r="I84" s="31"/>
      <c r="J84" s="6" t="str">
        <f t="shared" ca="1" si="2"/>
        <v>Sí</v>
      </c>
    </row>
    <row r="85" spans="1:10" ht="15.75" hidden="1" x14ac:dyDescent="0.25">
      <c r="A85" s="5" t="s">
        <v>72</v>
      </c>
      <c r="B85" s="5" t="s">
        <v>67</v>
      </c>
      <c r="C85" s="37" t="s">
        <v>155</v>
      </c>
      <c r="D85" s="20">
        <v>45330</v>
      </c>
      <c r="E85" s="21"/>
      <c r="F85" s="24">
        <v>0.47916666666666669</v>
      </c>
      <c r="G85" s="7">
        <v>0.53125</v>
      </c>
      <c r="H85" s="22"/>
      <c r="I85" s="31"/>
      <c r="J85" s="6" t="str">
        <f t="shared" ca="1" si="2"/>
        <v>Sí</v>
      </c>
    </row>
    <row r="86" spans="1:10" ht="15.75" hidden="1" x14ac:dyDescent="0.25">
      <c r="A86" s="5" t="s">
        <v>72</v>
      </c>
      <c r="B86" s="5" t="s">
        <v>67</v>
      </c>
      <c r="C86" s="37" t="s">
        <v>64</v>
      </c>
      <c r="D86" s="20">
        <v>45330</v>
      </c>
      <c r="E86" s="21"/>
      <c r="F86" s="24">
        <v>0.47916666666666669</v>
      </c>
      <c r="G86" s="7">
        <v>0.53125</v>
      </c>
      <c r="H86" s="22"/>
      <c r="I86" s="31"/>
      <c r="J86" s="6" t="str">
        <f t="shared" ca="1" si="2"/>
        <v>Sí</v>
      </c>
    </row>
    <row r="87" spans="1:10" ht="15.75" hidden="1" x14ac:dyDescent="0.25">
      <c r="A87" s="5" t="s">
        <v>154</v>
      </c>
      <c r="B87" s="5" t="s">
        <v>91</v>
      </c>
      <c r="C87" s="37" t="s">
        <v>107</v>
      </c>
      <c r="D87" s="20">
        <v>45330</v>
      </c>
      <c r="E87" s="21"/>
      <c r="F87" s="24">
        <v>0.54166666666666663</v>
      </c>
      <c r="G87" s="7">
        <v>0.58333333333333337</v>
      </c>
      <c r="H87" s="22"/>
      <c r="I87" s="31"/>
      <c r="J87" s="6" t="str">
        <f t="shared" ca="1" si="2"/>
        <v>Sí</v>
      </c>
    </row>
    <row r="88" spans="1:10" ht="15.75" hidden="1" x14ac:dyDescent="0.25">
      <c r="A88" s="5" t="s">
        <v>161</v>
      </c>
      <c r="B88" s="5" t="s">
        <v>153</v>
      </c>
      <c r="C88" s="37" t="s">
        <v>21</v>
      </c>
      <c r="D88" s="20">
        <v>45330</v>
      </c>
      <c r="E88" s="21"/>
      <c r="F88" s="24">
        <v>0.6875</v>
      </c>
      <c r="G88" s="7">
        <v>0.79166666666666663</v>
      </c>
      <c r="H88" s="22"/>
      <c r="I88" s="31"/>
      <c r="J88" s="6" t="str">
        <f t="shared" ca="1" si="2"/>
        <v>Sí</v>
      </c>
    </row>
    <row r="89" spans="1:10" ht="15.75" hidden="1" x14ac:dyDescent="0.25">
      <c r="A89" s="5" t="s">
        <v>145</v>
      </c>
      <c r="B89" s="5" t="s">
        <v>91</v>
      </c>
      <c r="C89" s="37" t="s">
        <v>146</v>
      </c>
      <c r="D89" s="20">
        <v>45331</v>
      </c>
      <c r="E89" s="21"/>
      <c r="F89" s="24">
        <v>0.54166666666666663</v>
      </c>
      <c r="G89" s="7">
        <v>0.625</v>
      </c>
      <c r="H89" s="34"/>
      <c r="I89" s="31"/>
      <c r="J89" s="6" t="str">
        <f t="shared" ca="1" si="2"/>
        <v>Sí</v>
      </c>
    </row>
    <row r="90" spans="1:10" ht="15.75" hidden="1" x14ac:dyDescent="0.25">
      <c r="A90" s="5" t="s">
        <v>177</v>
      </c>
      <c r="B90" s="5" t="s">
        <v>147</v>
      </c>
      <c r="C90" s="37" t="s">
        <v>21</v>
      </c>
      <c r="D90" s="20">
        <v>45331</v>
      </c>
      <c r="E90" s="21"/>
      <c r="F90" s="24">
        <v>0.66666666666666663</v>
      </c>
      <c r="G90" s="7">
        <v>0.79166666666666663</v>
      </c>
      <c r="H90" s="34"/>
      <c r="I90" s="31"/>
      <c r="J90" s="6" t="str">
        <f t="shared" ca="1" si="2"/>
        <v>Sí</v>
      </c>
    </row>
    <row r="91" spans="1:10" ht="15.75" hidden="1" x14ac:dyDescent="0.25">
      <c r="A91" s="5" t="s">
        <v>154</v>
      </c>
      <c r="B91" s="5" t="s">
        <v>147</v>
      </c>
      <c r="C91" s="37" t="s">
        <v>21</v>
      </c>
      <c r="D91" s="20">
        <v>45334</v>
      </c>
      <c r="E91" s="21"/>
      <c r="F91" s="24">
        <v>0.47916666666666669</v>
      </c>
      <c r="G91" s="7">
        <v>0.58333333333333337</v>
      </c>
      <c r="H91" s="34"/>
      <c r="I91" s="31"/>
      <c r="J91" s="6" t="str">
        <f t="shared" ca="1" si="2"/>
        <v>Sí</v>
      </c>
    </row>
    <row r="92" spans="1:10" ht="15.75" hidden="1" x14ac:dyDescent="0.25">
      <c r="A92" s="5" t="s">
        <v>154</v>
      </c>
      <c r="B92" s="5" t="s">
        <v>153</v>
      </c>
      <c r="C92" s="37" t="s">
        <v>21</v>
      </c>
      <c r="D92" s="20">
        <v>45334</v>
      </c>
      <c r="E92" s="21"/>
      <c r="F92" s="24">
        <v>0.6875</v>
      </c>
      <c r="G92" s="7">
        <v>0.79166666666666663</v>
      </c>
      <c r="H92" s="34"/>
      <c r="I92" s="31"/>
      <c r="J92" s="6" t="str">
        <f t="shared" ref="J92:J123" ca="1" si="3">IF(MAX(D92:E92)&gt;TODAY(),"","Sí")</f>
        <v>Sí</v>
      </c>
    </row>
    <row r="93" spans="1:10" ht="31.5" hidden="1" x14ac:dyDescent="0.25">
      <c r="A93" s="5" t="s">
        <v>174</v>
      </c>
      <c r="B93" s="5" t="s">
        <v>175</v>
      </c>
      <c r="C93" s="37" t="s">
        <v>176</v>
      </c>
      <c r="D93" s="20">
        <v>45335</v>
      </c>
      <c r="E93" s="21"/>
      <c r="F93" s="24">
        <v>0.33333333333333331</v>
      </c>
      <c r="G93" s="7">
        <v>0.875</v>
      </c>
      <c r="H93" s="34"/>
      <c r="I93" s="31"/>
      <c r="J93" s="6" t="str">
        <f t="shared" ca="1" si="3"/>
        <v>Sí</v>
      </c>
    </row>
    <row r="94" spans="1:10" ht="15.75" hidden="1" x14ac:dyDescent="0.25">
      <c r="A94" s="5" t="s">
        <v>154</v>
      </c>
      <c r="B94" s="5" t="s">
        <v>147</v>
      </c>
      <c r="C94" s="37" t="s">
        <v>21</v>
      </c>
      <c r="D94" s="20">
        <v>45335</v>
      </c>
      <c r="E94" s="21"/>
      <c r="F94" s="24">
        <v>0.375</v>
      </c>
      <c r="G94" s="7">
        <v>0.5</v>
      </c>
      <c r="H94" s="34"/>
      <c r="I94" s="31"/>
      <c r="J94" s="6" t="str">
        <f t="shared" ca="1" si="3"/>
        <v>Sí</v>
      </c>
    </row>
    <row r="95" spans="1:10" ht="15.75" hidden="1" x14ac:dyDescent="0.25">
      <c r="A95" s="5" t="s">
        <v>183</v>
      </c>
      <c r="B95" s="5" t="s">
        <v>143</v>
      </c>
      <c r="C95" s="37" t="s">
        <v>21</v>
      </c>
      <c r="D95" s="20">
        <v>45336</v>
      </c>
      <c r="E95" s="21"/>
      <c r="F95" s="24">
        <v>0.33333333333333331</v>
      </c>
      <c r="G95" s="7">
        <v>0.625</v>
      </c>
      <c r="H95" s="34"/>
      <c r="I95" s="31"/>
      <c r="J95" s="6" t="str">
        <f t="shared" ca="1" si="3"/>
        <v>Sí</v>
      </c>
    </row>
    <row r="96" spans="1:10" ht="31.5" hidden="1" x14ac:dyDescent="0.25">
      <c r="A96" s="5" t="s">
        <v>174</v>
      </c>
      <c r="B96" s="5" t="s">
        <v>175</v>
      </c>
      <c r="C96" s="37" t="s">
        <v>176</v>
      </c>
      <c r="D96" s="20">
        <v>45336</v>
      </c>
      <c r="E96" s="21"/>
      <c r="F96" s="24">
        <v>0.33333333333333331</v>
      </c>
      <c r="G96" s="7">
        <v>0.625</v>
      </c>
      <c r="H96" s="34"/>
      <c r="I96" s="31"/>
      <c r="J96" s="6" t="str">
        <f t="shared" ca="1" si="3"/>
        <v>Sí</v>
      </c>
    </row>
    <row r="97" spans="1:10" ht="15.75" hidden="1" x14ac:dyDescent="0.25">
      <c r="A97" s="5" t="s">
        <v>183</v>
      </c>
      <c r="B97" s="5" t="s">
        <v>143</v>
      </c>
      <c r="C97" s="37" t="s">
        <v>21</v>
      </c>
      <c r="D97" s="20">
        <v>45337</v>
      </c>
      <c r="E97" s="21"/>
      <c r="F97" s="24">
        <v>0.33333333333333331</v>
      </c>
      <c r="G97" s="7">
        <v>0.625</v>
      </c>
      <c r="H97" s="34"/>
      <c r="I97" s="31"/>
      <c r="J97" s="6" t="str">
        <f t="shared" ca="1" si="3"/>
        <v>Sí</v>
      </c>
    </row>
    <row r="98" spans="1:10" ht="15.75" hidden="1" x14ac:dyDescent="0.25">
      <c r="A98" s="5" t="s">
        <v>72</v>
      </c>
      <c r="B98" s="5" t="s">
        <v>67</v>
      </c>
      <c r="C98" s="37" t="s">
        <v>21</v>
      </c>
      <c r="D98" s="20">
        <v>45338</v>
      </c>
      <c r="E98" s="21"/>
      <c r="F98" s="24">
        <v>0.375</v>
      </c>
      <c r="G98" s="7">
        <v>0.47916666666666669</v>
      </c>
      <c r="H98" s="22"/>
      <c r="I98" s="31"/>
      <c r="J98" s="6" t="str">
        <f t="shared" ca="1" si="3"/>
        <v>Sí</v>
      </c>
    </row>
    <row r="99" spans="1:10" ht="15.75" hidden="1" x14ac:dyDescent="0.25">
      <c r="A99" s="5" t="s">
        <v>72</v>
      </c>
      <c r="B99" s="5" t="s">
        <v>67</v>
      </c>
      <c r="C99" s="37" t="s">
        <v>180</v>
      </c>
      <c r="D99" s="20">
        <v>45338</v>
      </c>
      <c r="E99" s="21"/>
      <c r="F99" s="24">
        <v>0.47916666666666669</v>
      </c>
      <c r="G99" s="7">
        <v>0.53125</v>
      </c>
      <c r="H99" s="22"/>
      <c r="I99" s="31"/>
      <c r="J99" s="6" t="str">
        <f t="shared" ca="1" si="3"/>
        <v>Sí</v>
      </c>
    </row>
    <row r="100" spans="1:10" ht="15.75" hidden="1" x14ac:dyDescent="0.25">
      <c r="A100" s="5" t="s">
        <v>72</v>
      </c>
      <c r="B100" s="5" t="s">
        <v>67</v>
      </c>
      <c r="C100" s="37" t="s">
        <v>182</v>
      </c>
      <c r="D100" s="20">
        <v>45338</v>
      </c>
      <c r="E100" s="21"/>
      <c r="F100" s="24">
        <v>0.47916666666666669</v>
      </c>
      <c r="G100" s="7">
        <v>0.53125</v>
      </c>
      <c r="H100" s="22"/>
      <c r="I100" s="31"/>
      <c r="J100" s="6" t="str">
        <f t="shared" ca="1" si="3"/>
        <v>Sí</v>
      </c>
    </row>
    <row r="101" spans="1:10" ht="15.75" hidden="1" x14ac:dyDescent="0.25">
      <c r="A101" s="5" t="s">
        <v>16</v>
      </c>
      <c r="B101" s="5" t="s">
        <v>164</v>
      </c>
      <c r="C101" s="37" t="s">
        <v>15</v>
      </c>
      <c r="D101" s="20">
        <v>45338</v>
      </c>
      <c r="E101" s="21"/>
      <c r="F101" s="24">
        <v>0.5625</v>
      </c>
      <c r="G101" s="7">
        <v>0.60416666666666663</v>
      </c>
      <c r="H101" s="34"/>
      <c r="I101" s="31"/>
      <c r="J101" s="6" t="str">
        <f t="shared" ca="1" si="3"/>
        <v>Sí</v>
      </c>
    </row>
    <row r="102" spans="1:10" ht="15.75" hidden="1" x14ac:dyDescent="0.25">
      <c r="A102" s="5" t="s">
        <v>188</v>
      </c>
      <c r="B102" s="5" t="s">
        <v>48</v>
      </c>
      <c r="C102" s="37" t="s">
        <v>15</v>
      </c>
      <c r="D102" s="20">
        <v>45343</v>
      </c>
      <c r="E102" s="21"/>
      <c r="F102" s="24">
        <v>0.54166666666666663</v>
      </c>
      <c r="G102" s="7">
        <v>0.58333333333333337</v>
      </c>
      <c r="H102" s="34"/>
      <c r="I102" s="31"/>
      <c r="J102" s="6" t="str">
        <f t="shared" ca="1" si="3"/>
        <v>Sí</v>
      </c>
    </row>
    <row r="103" spans="1:10" ht="15.75" hidden="1" x14ac:dyDescent="0.25">
      <c r="A103" s="5" t="s">
        <v>72</v>
      </c>
      <c r="B103" s="5" t="s">
        <v>67</v>
      </c>
      <c r="C103" s="37" t="s">
        <v>21</v>
      </c>
      <c r="D103" s="20">
        <v>45344</v>
      </c>
      <c r="E103" s="21"/>
      <c r="F103" s="24">
        <v>0.375</v>
      </c>
      <c r="G103" s="7">
        <v>0.47916666666666669</v>
      </c>
      <c r="H103" s="22"/>
      <c r="I103" s="31"/>
      <c r="J103" s="6" t="str">
        <f t="shared" ca="1" si="3"/>
        <v>Sí</v>
      </c>
    </row>
    <row r="104" spans="1:10" ht="15.75" hidden="1" x14ac:dyDescent="0.25">
      <c r="A104" s="5" t="s">
        <v>72</v>
      </c>
      <c r="B104" s="5" t="s">
        <v>67</v>
      </c>
      <c r="C104" s="37" t="s">
        <v>182</v>
      </c>
      <c r="D104" s="20">
        <v>45344</v>
      </c>
      <c r="E104" s="21"/>
      <c r="F104" s="24">
        <v>0.47916666666666669</v>
      </c>
      <c r="G104" s="7">
        <v>0.53125</v>
      </c>
      <c r="H104" s="22"/>
      <c r="I104" s="31"/>
      <c r="J104" s="6" t="str">
        <f t="shared" ca="1" si="3"/>
        <v>Sí</v>
      </c>
    </row>
    <row r="105" spans="1:10" ht="15.75" hidden="1" x14ac:dyDescent="0.25">
      <c r="A105" s="5" t="s">
        <v>120</v>
      </c>
      <c r="B105" s="5" t="s">
        <v>121</v>
      </c>
      <c r="C105" s="37" t="s">
        <v>21</v>
      </c>
      <c r="D105" s="20">
        <v>45345</v>
      </c>
      <c r="E105" s="21"/>
      <c r="F105" s="24">
        <v>0.33333333333333331</v>
      </c>
      <c r="G105" s="7">
        <v>0.4375</v>
      </c>
      <c r="H105" s="34"/>
      <c r="I105" s="31"/>
      <c r="J105" s="6" t="str">
        <f t="shared" ca="1" si="3"/>
        <v>Sí</v>
      </c>
    </row>
    <row r="106" spans="1:10" ht="15.75" hidden="1" x14ac:dyDescent="0.25">
      <c r="A106" s="5" t="s">
        <v>120</v>
      </c>
      <c r="B106" s="5" t="s">
        <v>121</v>
      </c>
      <c r="C106" s="37" t="s">
        <v>122</v>
      </c>
      <c r="D106" s="20">
        <v>45345</v>
      </c>
      <c r="E106" s="21"/>
      <c r="F106" s="24">
        <v>0.33333333333333331</v>
      </c>
      <c r="G106" s="7">
        <v>0.625</v>
      </c>
      <c r="H106" s="34"/>
      <c r="I106" s="31"/>
      <c r="J106" s="6" t="str">
        <f t="shared" ca="1" si="3"/>
        <v>Sí</v>
      </c>
    </row>
    <row r="107" spans="1:10" ht="15.75" hidden="1" x14ac:dyDescent="0.25">
      <c r="A107" s="5" t="s">
        <v>187</v>
      </c>
      <c r="B107" s="5" t="s">
        <v>17</v>
      </c>
      <c r="C107" s="37" t="s">
        <v>15</v>
      </c>
      <c r="D107" s="20">
        <v>45352</v>
      </c>
      <c r="E107" s="21"/>
      <c r="F107" s="24">
        <v>0.375</v>
      </c>
      <c r="G107" s="7">
        <v>0.41666666666666669</v>
      </c>
      <c r="H107" s="34"/>
      <c r="I107" s="31"/>
      <c r="J107" s="6" t="str">
        <f t="shared" ca="1" si="3"/>
        <v>Sí</v>
      </c>
    </row>
    <row r="108" spans="1:10" ht="15.75" hidden="1" x14ac:dyDescent="0.25">
      <c r="A108" s="5" t="s">
        <v>16</v>
      </c>
      <c r="B108" s="5" t="s">
        <v>17</v>
      </c>
      <c r="C108" s="37" t="s">
        <v>15</v>
      </c>
      <c r="D108" s="20">
        <v>45352</v>
      </c>
      <c r="E108" s="21"/>
      <c r="F108" s="24">
        <v>0.41666666666666669</v>
      </c>
      <c r="G108" s="7">
        <v>0.45833333333333331</v>
      </c>
      <c r="H108" s="34"/>
      <c r="I108" s="31"/>
      <c r="J108" s="6" t="str">
        <f t="shared" ca="1" si="3"/>
        <v>Sí</v>
      </c>
    </row>
    <row r="109" spans="1:10" ht="15.75" hidden="1" x14ac:dyDescent="0.25">
      <c r="A109" s="5" t="s">
        <v>206</v>
      </c>
      <c r="B109" s="5" t="s">
        <v>207</v>
      </c>
      <c r="C109" s="37" t="s">
        <v>107</v>
      </c>
      <c r="D109" s="20">
        <v>45355</v>
      </c>
      <c r="E109" s="21"/>
      <c r="F109" s="24">
        <v>0.75</v>
      </c>
      <c r="G109" s="7">
        <v>0.83333333333333337</v>
      </c>
      <c r="H109" s="34"/>
      <c r="I109" s="31"/>
      <c r="J109" s="6" t="str">
        <f t="shared" ca="1" si="3"/>
        <v>Sí</v>
      </c>
    </row>
    <row r="110" spans="1:10" ht="15.75" hidden="1" x14ac:dyDescent="0.25">
      <c r="A110" s="5" t="s">
        <v>141</v>
      </c>
      <c r="B110" s="5" t="s">
        <v>106</v>
      </c>
      <c r="C110" s="37" t="s">
        <v>15</v>
      </c>
      <c r="D110" s="20">
        <v>45357</v>
      </c>
      <c r="E110" s="21"/>
      <c r="F110" s="24">
        <v>0.45833333333333331</v>
      </c>
      <c r="G110" s="7">
        <v>0.5</v>
      </c>
      <c r="H110" s="34"/>
      <c r="I110" s="31"/>
      <c r="J110" s="6" t="str">
        <f t="shared" ca="1" si="3"/>
        <v>Sí</v>
      </c>
    </row>
    <row r="111" spans="1:10" ht="47.25" hidden="1" x14ac:dyDescent="0.25">
      <c r="A111" s="5" t="s">
        <v>179</v>
      </c>
      <c r="B111" s="5" t="s">
        <v>91</v>
      </c>
      <c r="C111" s="37" t="s">
        <v>21</v>
      </c>
      <c r="D111" s="20">
        <v>45357</v>
      </c>
      <c r="E111" s="21"/>
      <c r="F111" s="24">
        <v>0.6875</v>
      </c>
      <c r="G111" s="7">
        <v>0.77083333333333337</v>
      </c>
      <c r="H111" s="34"/>
      <c r="I111" s="31"/>
      <c r="J111" s="6" t="str">
        <f t="shared" ca="1" si="3"/>
        <v>Sí</v>
      </c>
    </row>
    <row r="112" spans="1:10" ht="47.25" hidden="1" x14ac:dyDescent="0.25">
      <c r="A112" s="33" t="s">
        <v>172</v>
      </c>
      <c r="B112" s="5" t="s">
        <v>167</v>
      </c>
      <c r="C112" s="37" t="s">
        <v>64</v>
      </c>
      <c r="D112" s="20">
        <v>45358</v>
      </c>
      <c r="E112" s="21">
        <v>45366</v>
      </c>
      <c r="F112" s="24">
        <v>0.33333333333333331</v>
      </c>
      <c r="G112" s="7">
        <v>0.875</v>
      </c>
      <c r="H112" s="34"/>
      <c r="I112" s="5" t="s">
        <v>184</v>
      </c>
      <c r="J112" s="6" t="str">
        <f t="shared" ca="1" si="3"/>
        <v>Sí</v>
      </c>
    </row>
    <row r="113" spans="1:10" ht="47.25" hidden="1" x14ac:dyDescent="0.25">
      <c r="A113" s="33" t="s">
        <v>173</v>
      </c>
      <c r="B113" s="5" t="s">
        <v>167</v>
      </c>
      <c r="C113" s="37" t="s">
        <v>107</v>
      </c>
      <c r="D113" s="20">
        <v>45358</v>
      </c>
      <c r="E113" s="21">
        <v>45366</v>
      </c>
      <c r="F113" s="24">
        <v>0.33333333333333331</v>
      </c>
      <c r="G113" s="7">
        <v>0.875</v>
      </c>
      <c r="H113" s="34"/>
      <c r="I113" s="5" t="s">
        <v>184</v>
      </c>
      <c r="J113" s="6" t="str">
        <f t="shared" ca="1" si="3"/>
        <v>Sí</v>
      </c>
    </row>
    <row r="114" spans="1:10" ht="31.5" hidden="1" x14ac:dyDescent="0.25">
      <c r="A114" s="33" t="s">
        <v>196</v>
      </c>
      <c r="B114" s="5" t="s">
        <v>70</v>
      </c>
      <c r="C114" s="37" t="s">
        <v>197</v>
      </c>
      <c r="D114" s="20">
        <v>45359</v>
      </c>
      <c r="E114" s="21"/>
      <c r="F114" s="24">
        <v>0.375</v>
      </c>
      <c r="G114" s="7">
        <v>0.5625</v>
      </c>
      <c r="H114" s="34"/>
      <c r="I114" s="5"/>
      <c r="J114" s="6" t="str">
        <f t="shared" ca="1" si="3"/>
        <v>Sí</v>
      </c>
    </row>
    <row r="115" spans="1:10" ht="31.5" hidden="1" x14ac:dyDescent="0.25">
      <c r="A115" s="33" t="s">
        <v>185</v>
      </c>
      <c r="B115" s="5" t="s">
        <v>167</v>
      </c>
      <c r="C115" s="37" t="s">
        <v>171</v>
      </c>
      <c r="D115" s="20">
        <v>45362</v>
      </c>
      <c r="E115" s="21">
        <v>45368</v>
      </c>
      <c r="F115" s="24">
        <v>0.33333333333333331</v>
      </c>
      <c r="G115" s="7">
        <v>0.875</v>
      </c>
      <c r="H115" s="34"/>
      <c r="I115" s="5" t="s">
        <v>170</v>
      </c>
      <c r="J115" s="6" t="str">
        <f t="shared" ca="1" si="3"/>
        <v>Sí</v>
      </c>
    </row>
    <row r="116" spans="1:10" ht="31.5" hidden="1" x14ac:dyDescent="0.25">
      <c r="A116" s="33" t="s">
        <v>166</v>
      </c>
      <c r="B116" s="5" t="s">
        <v>167</v>
      </c>
      <c r="C116" s="37" t="s">
        <v>76</v>
      </c>
      <c r="D116" s="20">
        <v>45362</v>
      </c>
      <c r="E116" s="21"/>
      <c r="F116" s="24">
        <v>0.375</v>
      </c>
      <c r="G116" s="7">
        <v>0.64583333333333337</v>
      </c>
      <c r="H116" s="6">
        <v>100</v>
      </c>
      <c r="I116" s="5" t="s">
        <v>165</v>
      </c>
      <c r="J116" s="6" t="str">
        <f t="shared" ca="1" si="3"/>
        <v>Sí</v>
      </c>
    </row>
    <row r="117" spans="1:10" ht="31.5" hidden="1" x14ac:dyDescent="0.25">
      <c r="A117" s="33" t="s">
        <v>192</v>
      </c>
      <c r="B117" s="5" t="s">
        <v>191</v>
      </c>
      <c r="C117" s="37" t="s">
        <v>107</v>
      </c>
      <c r="D117" s="20">
        <v>45362</v>
      </c>
      <c r="E117" s="21"/>
      <c r="F117" s="24">
        <v>0.6875</v>
      </c>
      <c r="G117" s="7">
        <v>0.70833333333333337</v>
      </c>
      <c r="H117" s="6"/>
      <c r="I117" s="5"/>
      <c r="J117" s="6" t="str">
        <f t="shared" ca="1" si="3"/>
        <v>Sí</v>
      </c>
    </row>
    <row r="118" spans="1:10" ht="47.25" hidden="1" x14ac:dyDescent="0.25">
      <c r="A118" s="33" t="s">
        <v>168</v>
      </c>
      <c r="B118" s="5" t="s">
        <v>167</v>
      </c>
      <c r="C118" s="37" t="s">
        <v>76</v>
      </c>
      <c r="D118" s="20">
        <v>45363</v>
      </c>
      <c r="E118" s="21"/>
      <c r="F118" s="24">
        <v>0.35416666666666669</v>
      </c>
      <c r="G118" s="7">
        <v>0.60416666666666663</v>
      </c>
      <c r="H118" s="6" t="s">
        <v>178</v>
      </c>
      <c r="I118" s="5" t="s">
        <v>165</v>
      </c>
      <c r="J118" s="6" t="str">
        <f t="shared" ca="1" si="3"/>
        <v>Sí</v>
      </c>
    </row>
    <row r="119" spans="1:10" ht="15.75" hidden="1" x14ac:dyDescent="0.25">
      <c r="A119" s="33" t="s">
        <v>222</v>
      </c>
      <c r="B119" s="5" t="s">
        <v>220</v>
      </c>
      <c r="C119" s="37" t="s">
        <v>221</v>
      </c>
      <c r="D119" s="20">
        <v>45363</v>
      </c>
      <c r="E119" s="21"/>
      <c r="F119" s="24" t="s">
        <v>218</v>
      </c>
      <c r="G119" s="7" t="s">
        <v>219</v>
      </c>
      <c r="H119" s="6"/>
      <c r="I119" s="5"/>
      <c r="J119" s="6" t="str">
        <f t="shared" ca="1" si="3"/>
        <v>Sí</v>
      </c>
    </row>
    <row r="120" spans="1:10" ht="15.75" hidden="1" x14ac:dyDescent="0.25">
      <c r="A120" s="33" t="s">
        <v>210</v>
      </c>
      <c r="B120" s="5" t="s">
        <v>58</v>
      </c>
      <c r="C120" s="37" t="s">
        <v>212</v>
      </c>
      <c r="D120" s="20">
        <v>45365</v>
      </c>
      <c r="E120" s="21"/>
      <c r="F120" s="24">
        <v>0.375</v>
      </c>
      <c r="G120" s="7" t="s">
        <v>211</v>
      </c>
      <c r="H120" s="6"/>
      <c r="I120" s="5"/>
      <c r="J120" s="6" t="str">
        <f t="shared" ca="1" si="3"/>
        <v>Sí</v>
      </c>
    </row>
    <row r="121" spans="1:10" ht="31.5" hidden="1" x14ac:dyDescent="0.25">
      <c r="A121" s="33" t="s">
        <v>169</v>
      </c>
      <c r="B121" s="5" t="s">
        <v>167</v>
      </c>
      <c r="C121" s="37" t="s">
        <v>76</v>
      </c>
      <c r="D121" s="20">
        <v>45366</v>
      </c>
      <c r="E121" s="21"/>
      <c r="F121" s="24">
        <v>0.35416666666666669</v>
      </c>
      <c r="G121" s="7">
        <v>0.60416666666666663</v>
      </c>
      <c r="H121" s="6">
        <v>30</v>
      </c>
      <c r="I121" s="5" t="s">
        <v>165</v>
      </c>
      <c r="J121" s="6" t="str">
        <f t="shared" ca="1" si="3"/>
        <v>Sí</v>
      </c>
    </row>
    <row r="122" spans="1:10" ht="15.75" hidden="1" x14ac:dyDescent="0.25">
      <c r="A122" s="33" t="s">
        <v>16</v>
      </c>
      <c r="B122" s="5" t="s">
        <v>17</v>
      </c>
      <c r="C122" s="37" t="s">
        <v>15</v>
      </c>
      <c r="D122" s="20">
        <v>45371</v>
      </c>
      <c r="E122" s="21"/>
      <c r="F122" s="24">
        <v>0.5625</v>
      </c>
      <c r="G122" s="7">
        <v>0.60416666666666663</v>
      </c>
      <c r="H122" s="6"/>
      <c r="I122" s="5"/>
      <c r="J122" s="6" t="str">
        <f t="shared" ca="1" si="3"/>
        <v>Sí</v>
      </c>
    </row>
    <row r="123" spans="1:10" ht="15.75" hidden="1" x14ac:dyDescent="0.25">
      <c r="A123" s="33" t="s">
        <v>223</v>
      </c>
      <c r="B123" s="5" t="s">
        <v>224</v>
      </c>
      <c r="C123" s="37" t="s">
        <v>107</v>
      </c>
      <c r="D123" s="20">
        <v>45371</v>
      </c>
      <c r="E123" s="21"/>
      <c r="F123" s="24">
        <v>0.70833333333333337</v>
      </c>
      <c r="G123" s="7">
        <v>0.79166666666666663</v>
      </c>
      <c r="H123" s="6"/>
      <c r="I123" s="5"/>
      <c r="J123" s="6" t="str">
        <f t="shared" ca="1" si="3"/>
        <v>Sí</v>
      </c>
    </row>
    <row r="124" spans="1:10" ht="31.5" hidden="1" x14ac:dyDescent="0.25">
      <c r="A124" s="33" t="s">
        <v>186</v>
      </c>
      <c r="B124" s="5" t="s">
        <v>163</v>
      </c>
      <c r="C124" s="37" t="s">
        <v>76</v>
      </c>
      <c r="D124" s="20">
        <v>45372</v>
      </c>
      <c r="E124" s="21"/>
      <c r="F124" s="24">
        <v>0.66666666666666663</v>
      </c>
      <c r="G124" s="7">
        <v>0.83333333333333337</v>
      </c>
      <c r="H124" s="34"/>
      <c r="I124" s="31"/>
      <c r="J124" s="6" t="str">
        <f t="shared" ref="J124:J142" ca="1" si="4">IF(MAX(D124:E124)&gt;TODAY(),"","Sí")</f>
        <v>Sí</v>
      </c>
    </row>
    <row r="125" spans="1:10" ht="15.75" hidden="1" x14ac:dyDescent="0.25">
      <c r="A125" s="33" t="s">
        <v>162</v>
      </c>
      <c r="B125" s="5" t="s">
        <v>163</v>
      </c>
      <c r="C125" s="37" t="s">
        <v>76</v>
      </c>
      <c r="D125" s="20">
        <v>45373</v>
      </c>
      <c r="E125" s="21"/>
      <c r="F125" s="24">
        <v>0.375</v>
      </c>
      <c r="G125" s="7">
        <v>0.58333333333333337</v>
      </c>
      <c r="H125" s="34"/>
      <c r="I125" s="31"/>
      <c r="J125" s="6" t="str">
        <f t="shared" ca="1" si="4"/>
        <v>Sí</v>
      </c>
    </row>
    <row r="126" spans="1:10" ht="31.5" hidden="1" x14ac:dyDescent="0.25">
      <c r="A126" s="33" t="s">
        <v>214</v>
      </c>
      <c r="B126" s="5" t="s">
        <v>213</v>
      </c>
      <c r="C126" s="37" t="s">
        <v>76</v>
      </c>
      <c r="D126" s="20">
        <v>45385</v>
      </c>
      <c r="E126" s="21"/>
      <c r="F126" s="24">
        <v>0.5625</v>
      </c>
      <c r="G126" s="7">
        <v>0.625</v>
      </c>
      <c r="H126" s="34"/>
      <c r="I126" s="31"/>
      <c r="J126" s="6" t="str">
        <f t="shared" ca="1" si="4"/>
        <v>Sí</v>
      </c>
    </row>
    <row r="127" spans="1:10" ht="15.75" hidden="1" x14ac:dyDescent="0.25">
      <c r="A127" s="5" t="s">
        <v>72</v>
      </c>
      <c r="B127" s="5" t="s">
        <v>67</v>
      </c>
      <c r="C127" s="37" t="s">
        <v>21</v>
      </c>
      <c r="D127" s="20">
        <v>45386</v>
      </c>
      <c r="E127" s="21"/>
      <c r="F127" s="24">
        <v>0.375</v>
      </c>
      <c r="G127" s="7">
        <v>0.47916666666666669</v>
      </c>
      <c r="H127" s="22"/>
      <c r="I127" s="31"/>
      <c r="J127" s="6" t="str">
        <f t="shared" ca="1" si="4"/>
        <v>Sí</v>
      </c>
    </row>
    <row r="128" spans="1:10" ht="15.75" hidden="1" x14ac:dyDescent="0.25">
      <c r="A128" s="5" t="s">
        <v>72</v>
      </c>
      <c r="B128" s="5" t="s">
        <v>67</v>
      </c>
      <c r="C128" s="37" t="s">
        <v>236</v>
      </c>
      <c r="D128" s="20">
        <v>45386</v>
      </c>
      <c r="E128" s="21"/>
      <c r="F128" s="24">
        <v>0.47916666666666669</v>
      </c>
      <c r="G128" s="7">
        <v>0.53125</v>
      </c>
      <c r="H128" s="22"/>
      <c r="I128" s="31"/>
      <c r="J128" s="6" t="str">
        <f t="shared" ca="1" si="4"/>
        <v>Sí</v>
      </c>
    </row>
    <row r="129" spans="1:10" ht="15.75" hidden="1" x14ac:dyDescent="0.25">
      <c r="A129" s="33" t="s">
        <v>233</v>
      </c>
      <c r="B129" s="5" t="s">
        <v>106</v>
      </c>
      <c r="C129" s="37" t="s">
        <v>237</v>
      </c>
      <c r="D129" s="20">
        <v>45391</v>
      </c>
      <c r="E129" s="21"/>
      <c r="F129" s="24">
        <v>0.64583333333333337</v>
      </c>
      <c r="G129" s="7">
        <v>0.875</v>
      </c>
      <c r="H129" s="34"/>
      <c r="I129" s="31"/>
      <c r="J129" s="6" t="str">
        <f t="shared" ca="1" si="4"/>
        <v>Sí</v>
      </c>
    </row>
    <row r="130" spans="1:10" ht="15.75" hidden="1" x14ac:dyDescent="0.25">
      <c r="A130" s="33" t="s">
        <v>241</v>
      </c>
      <c r="B130" s="5" t="s">
        <v>17</v>
      </c>
      <c r="C130" s="37" t="s">
        <v>15</v>
      </c>
      <c r="D130" s="20">
        <v>45393</v>
      </c>
      <c r="E130" s="21"/>
      <c r="F130" s="24">
        <v>0.54166666666666663</v>
      </c>
      <c r="G130" s="7">
        <v>0.58333333333333337</v>
      </c>
      <c r="H130" s="34"/>
      <c r="I130" s="31"/>
      <c r="J130" s="6" t="str">
        <f t="shared" ca="1" si="4"/>
        <v>Sí</v>
      </c>
    </row>
    <row r="131" spans="1:10" ht="15.75" hidden="1" x14ac:dyDescent="0.25">
      <c r="A131" s="33" t="s">
        <v>242</v>
      </c>
      <c r="B131" s="5" t="s">
        <v>106</v>
      </c>
      <c r="C131" s="37" t="s">
        <v>227</v>
      </c>
      <c r="D131" s="20">
        <v>45396</v>
      </c>
      <c r="E131" s="21"/>
      <c r="F131" s="24" t="s">
        <v>226</v>
      </c>
      <c r="G131" s="7"/>
      <c r="H131" s="34"/>
      <c r="I131" s="31"/>
      <c r="J131" s="6" t="str">
        <f t="shared" ca="1" si="4"/>
        <v>Sí</v>
      </c>
    </row>
    <row r="132" spans="1:10" ht="63" hidden="1" x14ac:dyDescent="0.25">
      <c r="A132" s="33" t="s">
        <v>245</v>
      </c>
      <c r="B132" s="5" t="s">
        <v>246</v>
      </c>
      <c r="C132" s="37" t="s">
        <v>247</v>
      </c>
      <c r="D132" s="20"/>
      <c r="E132" s="21"/>
      <c r="F132" s="24">
        <v>0.66666666666666663</v>
      </c>
      <c r="G132" s="7">
        <v>0.83333333333333337</v>
      </c>
      <c r="H132" s="34"/>
      <c r="I132" s="31"/>
      <c r="J132" s="6" t="str">
        <f t="shared" ca="1" si="4"/>
        <v>Sí</v>
      </c>
    </row>
    <row r="133" spans="1:10" ht="15.75" hidden="1" x14ac:dyDescent="0.25">
      <c r="A133" s="33" t="s">
        <v>255</v>
      </c>
      <c r="B133" s="5" t="s">
        <v>51</v>
      </c>
      <c r="C133" s="37" t="s">
        <v>76</v>
      </c>
      <c r="D133" s="20">
        <v>45399</v>
      </c>
      <c r="E133" s="21"/>
      <c r="F133" s="24">
        <v>0.66666666666666663</v>
      </c>
      <c r="G133" s="7">
        <v>0.70833333333333337</v>
      </c>
      <c r="H133" s="34"/>
      <c r="I133" s="31"/>
      <c r="J133" s="6" t="str">
        <f t="shared" ca="1" si="4"/>
        <v>Sí</v>
      </c>
    </row>
    <row r="134" spans="1:10" ht="15.75" hidden="1" x14ac:dyDescent="0.25">
      <c r="A134" s="33" t="s">
        <v>26</v>
      </c>
      <c r="B134" s="5" t="s">
        <v>217</v>
      </c>
      <c r="C134" s="37" t="s">
        <v>76</v>
      </c>
      <c r="D134" s="20">
        <v>45405</v>
      </c>
      <c r="E134" s="21"/>
      <c r="F134" s="24">
        <v>0.45833333333333331</v>
      </c>
      <c r="G134" s="7">
        <v>0.54166666666666663</v>
      </c>
      <c r="H134" s="34"/>
      <c r="I134" s="31"/>
      <c r="J134" s="6" t="str">
        <f ca="1">IF(MAX(D134:E134)&gt;TODAY(),"","Sí")</f>
        <v>Sí</v>
      </c>
    </row>
    <row r="135" spans="1:10" ht="15.75" hidden="1" x14ac:dyDescent="0.25">
      <c r="A135" s="33" t="s">
        <v>151</v>
      </c>
      <c r="B135" s="5" t="s">
        <v>48</v>
      </c>
      <c r="C135" s="37" t="s">
        <v>76</v>
      </c>
      <c r="D135" s="20">
        <v>45405</v>
      </c>
      <c r="E135" s="21"/>
      <c r="F135" s="24">
        <v>0.6875</v>
      </c>
      <c r="G135" s="7">
        <v>0.77083333333333337</v>
      </c>
      <c r="H135" s="34"/>
      <c r="I135" s="31"/>
      <c r="J135" s="6" t="str">
        <f t="shared" ca="1" si="4"/>
        <v>Sí</v>
      </c>
    </row>
    <row r="136" spans="1:10" ht="15.75" hidden="1" x14ac:dyDescent="0.25">
      <c r="A136" s="33" t="s">
        <v>23</v>
      </c>
      <c r="B136" s="5" t="s">
        <v>217</v>
      </c>
      <c r="C136" s="37" t="s">
        <v>76</v>
      </c>
      <c r="D136" s="20">
        <v>45406</v>
      </c>
      <c r="E136" s="21"/>
      <c r="F136" s="24">
        <v>0.375</v>
      </c>
      <c r="G136" s="7">
        <v>0.5</v>
      </c>
      <c r="H136" s="34"/>
      <c r="I136" s="31"/>
      <c r="J136" s="6" t="str">
        <f t="shared" ca="1" si="4"/>
        <v>Sí</v>
      </c>
    </row>
    <row r="137" spans="1:10" ht="15.75" hidden="1" x14ac:dyDescent="0.25">
      <c r="A137" s="33" t="s">
        <v>243</v>
      </c>
      <c r="B137" s="5" t="s">
        <v>215</v>
      </c>
      <c r="C137" s="37" t="s">
        <v>76</v>
      </c>
      <c r="D137" s="20">
        <v>45406</v>
      </c>
      <c r="E137" s="21"/>
      <c r="F137" s="24">
        <v>0.5625</v>
      </c>
      <c r="G137" s="7">
        <v>0.625</v>
      </c>
      <c r="H137" s="34"/>
      <c r="I137" s="31"/>
      <c r="J137" s="6" t="str">
        <f t="shared" ca="1" si="4"/>
        <v>Sí</v>
      </c>
    </row>
    <row r="138" spans="1:10" ht="31.5" hidden="1" x14ac:dyDescent="0.25">
      <c r="A138" s="33" t="s">
        <v>263</v>
      </c>
      <c r="B138" s="5" t="s">
        <v>106</v>
      </c>
      <c r="C138" s="37" t="s">
        <v>262</v>
      </c>
      <c r="D138" s="20">
        <v>45406</v>
      </c>
      <c r="E138" s="21"/>
      <c r="F138" s="24">
        <v>0.6875</v>
      </c>
      <c r="G138" s="7">
        <v>0.85416666666666663</v>
      </c>
      <c r="H138" s="34"/>
      <c r="I138" s="31"/>
      <c r="J138" s="6" t="str">
        <f t="shared" ca="1" si="4"/>
        <v>Sí</v>
      </c>
    </row>
    <row r="139" spans="1:10" ht="31.5" hidden="1" x14ac:dyDescent="0.25">
      <c r="A139" s="5" t="s">
        <v>244</v>
      </c>
      <c r="B139" s="5" t="s">
        <v>70</v>
      </c>
      <c r="C139" s="37" t="s">
        <v>181</v>
      </c>
      <c r="D139" s="20">
        <v>45407</v>
      </c>
      <c r="E139" s="21"/>
      <c r="F139" s="24">
        <v>0.33333333333333331</v>
      </c>
      <c r="G139" s="7">
        <v>0.875</v>
      </c>
      <c r="H139" s="34"/>
      <c r="I139" s="31"/>
      <c r="J139" s="6" t="str">
        <f t="shared" ca="1" si="4"/>
        <v>Sí</v>
      </c>
    </row>
    <row r="140" spans="1:10" ht="15.75" hidden="1" x14ac:dyDescent="0.25">
      <c r="A140" s="5" t="s">
        <v>273</v>
      </c>
      <c r="B140" s="5" t="s">
        <v>51</v>
      </c>
      <c r="C140" s="37" t="s">
        <v>76</v>
      </c>
      <c r="D140" s="20">
        <v>45408</v>
      </c>
      <c r="E140" s="21"/>
      <c r="F140" s="24">
        <v>0.35416666666666669</v>
      </c>
      <c r="G140" s="7">
        <v>0.4375</v>
      </c>
      <c r="H140" s="34"/>
      <c r="I140" s="31"/>
      <c r="J140" s="6" t="str">
        <f t="shared" ca="1" si="4"/>
        <v>Sí</v>
      </c>
    </row>
    <row r="141" spans="1:10" ht="15.75" hidden="1" x14ac:dyDescent="0.25">
      <c r="A141" s="5" t="s">
        <v>16</v>
      </c>
      <c r="B141" s="5" t="s">
        <v>17</v>
      </c>
      <c r="C141" s="37" t="s">
        <v>15</v>
      </c>
      <c r="D141" s="20">
        <v>45408</v>
      </c>
      <c r="E141" s="21"/>
      <c r="F141" s="24">
        <v>0.4375</v>
      </c>
      <c r="G141" s="7">
        <v>0.47916666666666669</v>
      </c>
      <c r="H141" s="34"/>
      <c r="I141" s="31"/>
      <c r="J141" s="6" t="str">
        <f t="shared" ca="1" si="4"/>
        <v>Sí</v>
      </c>
    </row>
    <row r="142" spans="1:10" ht="15.75" hidden="1" x14ac:dyDescent="0.25">
      <c r="A142" s="5" t="s">
        <v>26</v>
      </c>
      <c r="B142" s="5" t="s">
        <v>256</v>
      </c>
      <c r="C142" s="37" t="s">
        <v>76</v>
      </c>
      <c r="D142" s="20">
        <v>45411</v>
      </c>
      <c r="E142" s="21"/>
      <c r="F142" s="24">
        <v>0.75</v>
      </c>
      <c r="G142" s="7">
        <v>0.83333333333333337</v>
      </c>
      <c r="H142" s="34"/>
      <c r="I142" s="31"/>
      <c r="J142" s="6" t="str">
        <f t="shared" ca="1" si="4"/>
        <v>Sí</v>
      </c>
    </row>
    <row r="143" spans="1:10" ht="15.75" hidden="1" x14ac:dyDescent="0.25">
      <c r="A143" s="5" t="s">
        <v>276</v>
      </c>
      <c r="B143" s="5" t="s">
        <v>207</v>
      </c>
      <c r="C143" s="37" t="s">
        <v>212</v>
      </c>
      <c r="D143" s="20">
        <v>45412</v>
      </c>
      <c r="E143" s="21"/>
      <c r="F143" s="24">
        <v>0.66666666666666663</v>
      </c>
      <c r="G143" s="7">
        <v>0.79166666666666663</v>
      </c>
      <c r="H143" s="34"/>
      <c r="I143" s="31"/>
      <c r="J143" s="6" t="str">
        <f t="shared" ref="J143:J154" ca="1" si="5">IF(MAX(D143:E143)&gt;TODAY(),"","Sí")</f>
        <v>Sí</v>
      </c>
    </row>
    <row r="144" spans="1:10" ht="15.75" hidden="1" x14ac:dyDescent="0.25">
      <c r="A144" s="5" t="s">
        <v>277</v>
      </c>
      <c r="B144" s="5" t="s">
        <v>153</v>
      </c>
      <c r="C144" s="37" t="s">
        <v>15</v>
      </c>
      <c r="D144" s="20">
        <v>45414</v>
      </c>
      <c r="E144" s="21"/>
      <c r="F144" s="24">
        <v>0.5625</v>
      </c>
      <c r="G144" s="7">
        <v>0.58333333333333337</v>
      </c>
      <c r="H144" s="34"/>
      <c r="I144" s="31"/>
      <c r="J144" s="6" t="str">
        <f t="shared" ca="1" si="5"/>
        <v>Sí</v>
      </c>
    </row>
    <row r="145" spans="1:10" ht="15.75" hidden="1" x14ac:dyDescent="0.25">
      <c r="A145" s="5" t="s">
        <v>26</v>
      </c>
      <c r="B145" s="5" t="s">
        <v>234</v>
      </c>
      <c r="C145" s="37" t="s">
        <v>76</v>
      </c>
      <c r="D145" s="20">
        <v>45418</v>
      </c>
      <c r="E145" s="21"/>
      <c r="F145" s="24">
        <v>0.70833333333333337</v>
      </c>
      <c r="G145" s="7">
        <v>0.83333333333333337</v>
      </c>
      <c r="H145" s="34"/>
      <c r="I145" s="31"/>
      <c r="J145" s="6" t="str">
        <f t="shared" ca="1" si="5"/>
        <v>Sí</v>
      </c>
    </row>
    <row r="146" spans="1:10" ht="15.75" hidden="1" x14ac:dyDescent="0.25">
      <c r="A146" s="5" t="s">
        <v>280</v>
      </c>
      <c r="B146" s="5" t="s">
        <v>281</v>
      </c>
      <c r="C146" s="37" t="s">
        <v>282</v>
      </c>
      <c r="D146" s="20">
        <v>45418</v>
      </c>
      <c r="E146" s="21"/>
      <c r="F146" s="24">
        <v>0.83333333333333337</v>
      </c>
      <c r="G146" s="7">
        <v>0.85416666666666663</v>
      </c>
      <c r="H146" s="34"/>
      <c r="I146" s="31"/>
      <c r="J146" s="6" t="str">
        <f t="shared" ca="1" si="5"/>
        <v>Sí</v>
      </c>
    </row>
    <row r="147" spans="1:10" ht="15.75" hidden="1" x14ac:dyDescent="0.25">
      <c r="A147" s="5" t="s">
        <v>26</v>
      </c>
      <c r="B147" s="5" t="s">
        <v>256</v>
      </c>
      <c r="C147" s="37" t="s">
        <v>76</v>
      </c>
      <c r="D147" s="20">
        <v>45419</v>
      </c>
      <c r="E147" s="21"/>
      <c r="F147" s="24">
        <v>0.70833333333333337</v>
      </c>
      <c r="G147" s="7">
        <v>0.83333333333333337</v>
      </c>
      <c r="H147" s="34"/>
      <c r="I147" s="31"/>
      <c r="J147" s="6" t="str">
        <f t="shared" ca="1" si="5"/>
        <v>Sí</v>
      </c>
    </row>
    <row r="148" spans="1:10" ht="15.75" hidden="1" x14ac:dyDescent="0.25">
      <c r="A148" s="5" t="s">
        <v>26</v>
      </c>
      <c r="B148" s="5" t="s">
        <v>234</v>
      </c>
      <c r="C148" s="37" t="s">
        <v>76</v>
      </c>
      <c r="D148" s="20">
        <v>45420</v>
      </c>
      <c r="E148" s="21"/>
      <c r="F148" s="24">
        <v>0.70833333333333337</v>
      </c>
      <c r="G148" s="7">
        <v>0.83333333333333337</v>
      </c>
      <c r="H148" s="34"/>
      <c r="I148" s="31"/>
      <c r="J148" s="6" t="str">
        <f t="shared" ca="1" si="5"/>
        <v>Sí</v>
      </c>
    </row>
    <row r="149" spans="1:10" ht="15.75" hidden="1" x14ac:dyDescent="0.25">
      <c r="A149" s="5" t="s">
        <v>257</v>
      </c>
      <c r="B149" s="5" t="s">
        <v>256</v>
      </c>
      <c r="C149" s="37" t="s">
        <v>76</v>
      </c>
      <c r="D149" s="20">
        <v>45425</v>
      </c>
      <c r="E149" s="21"/>
      <c r="F149" s="24">
        <v>0.47916666666666669</v>
      </c>
      <c r="G149" s="7">
        <v>0.58333333333333337</v>
      </c>
      <c r="H149" s="34"/>
      <c r="I149" s="31"/>
      <c r="J149" s="6" t="str">
        <f t="shared" ca="1" si="5"/>
        <v>Sí</v>
      </c>
    </row>
    <row r="150" spans="1:10" ht="15.75" hidden="1" x14ac:dyDescent="0.25">
      <c r="A150" s="5" t="s">
        <v>284</v>
      </c>
      <c r="B150" s="5" t="s">
        <v>285</v>
      </c>
      <c r="C150" s="37" t="s">
        <v>15</v>
      </c>
      <c r="D150" s="20">
        <v>45425</v>
      </c>
      <c r="E150" s="21"/>
      <c r="F150" s="24">
        <v>0.70833333333333337</v>
      </c>
      <c r="G150" s="7"/>
      <c r="H150" s="34"/>
      <c r="I150" s="31"/>
      <c r="J150" s="6" t="str">
        <f t="shared" ca="1" si="5"/>
        <v>Sí</v>
      </c>
    </row>
    <row r="151" spans="1:10" ht="15.75" hidden="1" x14ac:dyDescent="0.25">
      <c r="A151" s="5" t="s">
        <v>272</v>
      </c>
      <c r="B151" s="5" t="s">
        <v>58</v>
      </c>
      <c r="C151" s="37" t="s">
        <v>15</v>
      </c>
      <c r="D151" s="20">
        <v>45426</v>
      </c>
      <c r="E151" s="21"/>
      <c r="F151" s="24">
        <v>0.6875</v>
      </c>
      <c r="G151" s="7">
        <v>0.75</v>
      </c>
      <c r="H151" s="34"/>
      <c r="I151" s="31"/>
      <c r="J151" s="6" t="str">
        <f t="shared" ca="1" si="5"/>
        <v>Sí</v>
      </c>
    </row>
    <row r="152" spans="1:10" ht="15.75" hidden="1" x14ac:dyDescent="0.25">
      <c r="A152" s="5" t="s">
        <v>26</v>
      </c>
      <c r="B152" s="5" t="s">
        <v>254</v>
      </c>
      <c r="C152" s="37" t="s">
        <v>286</v>
      </c>
      <c r="D152" s="20">
        <v>45426</v>
      </c>
      <c r="E152" s="21"/>
      <c r="F152" s="24">
        <v>0.70833333333333337</v>
      </c>
      <c r="G152" s="7">
        <v>0.75</v>
      </c>
      <c r="H152" s="34"/>
      <c r="I152" s="31"/>
      <c r="J152" s="6" t="str">
        <f t="shared" ca="1" si="5"/>
        <v>Sí</v>
      </c>
    </row>
    <row r="153" spans="1:10" ht="15.75" hidden="1" x14ac:dyDescent="0.25">
      <c r="A153" s="5" t="s">
        <v>26</v>
      </c>
      <c r="B153" s="5" t="s">
        <v>234</v>
      </c>
      <c r="C153" s="37" t="s">
        <v>76</v>
      </c>
      <c r="D153" s="20">
        <v>45426</v>
      </c>
      <c r="E153" s="21"/>
      <c r="F153" s="24">
        <v>0.75</v>
      </c>
      <c r="G153" s="7">
        <v>0.83333333333333337</v>
      </c>
      <c r="H153" s="34"/>
      <c r="I153" s="31"/>
      <c r="J153" s="6" t="str">
        <f t="shared" ca="1" si="5"/>
        <v>Sí</v>
      </c>
    </row>
    <row r="154" spans="1:10" ht="15.75" hidden="1" x14ac:dyDescent="0.25">
      <c r="A154" s="33" t="s">
        <v>243</v>
      </c>
      <c r="B154" s="5" t="s">
        <v>216</v>
      </c>
      <c r="C154" s="37" t="s">
        <v>76</v>
      </c>
      <c r="D154" s="20">
        <v>45427</v>
      </c>
      <c r="E154" s="21"/>
      <c r="F154" s="24">
        <v>0.5625</v>
      </c>
      <c r="G154" s="7">
        <v>0.625</v>
      </c>
      <c r="H154" s="34"/>
      <c r="I154" s="31"/>
      <c r="J154" s="6" t="str">
        <f t="shared" ca="1" si="5"/>
        <v>Sí</v>
      </c>
    </row>
    <row r="155" spans="1:10" ht="15.75" hidden="1" x14ac:dyDescent="0.25">
      <c r="A155" s="33" t="s">
        <v>23</v>
      </c>
      <c r="B155" s="5" t="s">
        <v>234</v>
      </c>
      <c r="C155" s="37" t="s">
        <v>76</v>
      </c>
      <c r="D155" s="20">
        <v>45428</v>
      </c>
      <c r="E155" s="21"/>
      <c r="F155" s="24">
        <v>0.375</v>
      </c>
      <c r="G155" s="7">
        <v>0.58333333333333337</v>
      </c>
      <c r="H155" s="34"/>
      <c r="I155" s="31"/>
      <c r="J155" s="6" t="str">
        <f t="shared" ref="J155:J170" ca="1" si="6">IF(MAX(D155:E155)&gt;TODAY(),"","Sí")</f>
        <v>Sí</v>
      </c>
    </row>
    <row r="156" spans="1:10" ht="15.75" x14ac:dyDescent="0.25">
      <c r="A156" s="33" t="s">
        <v>279</v>
      </c>
      <c r="B156" s="5" t="s">
        <v>17</v>
      </c>
      <c r="C156" s="37" t="s">
        <v>15</v>
      </c>
      <c r="D156" s="20">
        <v>45429</v>
      </c>
      <c r="E156" s="21"/>
      <c r="F156" s="24">
        <v>0.54166666666666663</v>
      </c>
      <c r="G156" s="7">
        <v>0.58333333333333337</v>
      </c>
      <c r="H156" s="34"/>
      <c r="I156" s="31"/>
      <c r="J156" s="6" t="str">
        <f t="shared" ca="1" si="6"/>
        <v/>
      </c>
    </row>
    <row r="157" spans="1:10" ht="31.5" x14ac:dyDescent="0.25">
      <c r="A157" s="33" t="s">
        <v>278</v>
      </c>
      <c r="B157" s="5" t="s">
        <v>254</v>
      </c>
      <c r="C157" s="37" t="s">
        <v>76</v>
      </c>
      <c r="D157" s="20">
        <v>45433</v>
      </c>
      <c r="E157" s="21"/>
      <c r="F157" s="24">
        <v>0.54166666666666663</v>
      </c>
      <c r="G157" s="7">
        <v>0.64583333333333337</v>
      </c>
      <c r="H157" s="34"/>
      <c r="I157" s="31"/>
      <c r="J157" s="6" t="str">
        <f t="shared" ca="1" si="6"/>
        <v/>
      </c>
    </row>
    <row r="158" spans="1:10" ht="15.75" x14ac:dyDescent="0.25">
      <c r="A158" s="33" t="s">
        <v>289</v>
      </c>
      <c r="B158" s="5" t="s">
        <v>67</v>
      </c>
      <c r="C158" s="37" t="s">
        <v>290</v>
      </c>
      <c r="D158" s="20">
        <v>45440</v>
      </c>
      <c r="E158" s="21"/>
      <c r="F158" s="24">
        <v>0.45833333333333331</v>
      </c>
      <c r="G158" s="7">
        <v>0.54166666666666663</v>
      </c>
      <c r="H158" s="34"/>
      <c r="I158" s="31"/>
      <c r="J158" s="6" t="str">
        <f t="shared" ca="1" si="6"/>
        <v/>
      </c>
    </row>
    <row r="159" spans="1:10" ht="31.5" x14ac:dyDescent="0.25">
      <c r="A159" s="5" t="s">
        <v>130</v>
      </c>
      <c r="B159" s="5" t="s">
        <v>70</v>
      </c>
      <c r="C159" s="37" t="s">
        <v>156</v>
      </c>
      <c r="D159" s="20">
        <v>45449</v>
      </c>
      <c r="E159" s="21"/>
      <c r="F159" s="24">
        <v>0.33333333333333331</v>
      </c>
      <c r="G159" s="7">
        <v>0.875</v>
      </c>
      <c r="H159" s="34"/>
      <c r="I159" s="31"/>
      <c r="J159" s="6" t="str">
        <f t="shared" ca="1" si="6"/>
        <v/>
      </c>
    </row>
    <row r="160" spans="1:10" ht="15.75" x14ac:dyDescent="0.25">
      <c r="A160" s="33" t="s">
        <v>26</v>
      </c>
      <c r="B160" s="5" t="s">
        <v>259</v>
      </c>
      <c r="C160" s="37" t="s">
        <v>76</v>
      </c>
      <c r="D160" s="20">
        <v>45453</v>
      </c>
      <c r="E160" s="21"/>
      <c r="F160" s="24">
        <v>0.75</v>
      </c>
      <c r="G160" s="7">
        <v>0.83333333333333337</v>
      </c>
      <c r="H160" s="34"/>
      <c r="I160" s="31"/>
      <c r="J160" s="6" t="str">
        <f ca="1">IF(MAX(D160:E160)&gt;TODAY(),"","Sí")</f>
        <v/>
      </c>
    </row>
    <row r="161" spans="1:10" ht="15.75" x14ac:dyDescent="0.25">
      <c r="A161" s="5" t="s">
        <v>26</v>
      </c>
      <c r="B161" s="5" t="s">
        <v>259</v>
      </c>
      <c r="C161" s="37" t="s">
        <v>76</v>
      </c>
      <c r="D161" s="20">
        <v>45455</v>
      </c>
      <c r="E161" s="21"/>
      <c r="F161" s="24">
        <v>0.75</v>
      </c>
      <c r="G161" s="7">
        <v>0.83333333333333337</v>
      </c>
      <c r="H161" s="34"/>
      <c r="I161" s="31"/>
      <c r="J161" s="6" t="str">
        <f t="shared" ca="1" si="6"/>
        <v/>
      </c>
    </row>
    <row r="162" spans="1:10" ht="31.5" x14ac:dyDescent="0.25">
      <c r="A162" s="5" t="s">
        <v>131</v>
      </c>
      <c r="B162" s="5" t="s">
        <v>70</v>
      </c>
      <c r="C162" s="37" t="s">
        <v>156</v>
      </c>
      <c r="D162" s="20">
        <v>45456</v>
      </c>
      <c r="E162" s="21">
        <v>45457</v>
      </c>
      <c r="F162" s="24">
        <v>0.33333333333333331</v>
      </c>
      <c r="G162" s="7">
        <v>0.875</v>
      </c>
      <c r="H162" s="34"/>
      <c r="I162" s="31"/>
      <c r="J162" s="6" t="str">
        <f t="shared" ca="1" si="6"/>
        <v/>
      </c>
    </row>
    <row r="163" spans="1:10" ht="31.5" x14ac:dyDescent="0.25">
      <c r="A163" s="5" t="s">
        <v>23</v>
      </c>
      <c r="B163" s="5" t="s">
        <v>259</v>
      </c>
      <c r="C163" s="37" t="s">
        <v>283</v>
      </c>
      <c r="D163" s="20">
        <v>45457</v>
      </c>
      <c r="E163" s="21"/>
      <c r="F163" s="24">
        <v>0.5</v>
      </c>
      <c r="G163" s="7">
        <v>0.625</v>
      </c>
      <c r="H163" s="34"/>
      <c r="I163" s="31"/>
      <c r="J163" s="6" t="str">
        <f t="shared" ca="1" si="6"/>
        <v/>
      </c>
    </row>
    <row r="164" spans="1:10" ht="15.75" x14ac:dyDescent="0.25">
      <c r="A164" s="5" t="s">
        <v>260</v>
      </c>
      <c r="B164" s="5" t="s">
        <v>70</v>
      </c>
      <c r="C164" s="37" t="s">
        <v>76</v>
      </c>
      <c r="D164" s="20">
        <v>45460</v>
      </c>
      <c r="E164" s="21"/>
      <c r="F164" s="24">
        <v>0.36458333333333331</v>
      </c>
      <c r="G164" s="7">
        <v>0.39583333333333331</v>
      </c>
      <c r="H164" s="34"/>
      <c r="I164" s="31"/>
      <c r="J164" s="6" t="str">
        <f t="shared" ca="1" si="6"/>
        <v/>
      </c>
    </row>
    <row r="165" spans="1:10" ht="15.75" x14ac:dyDescent="0.25">
      <c r="A165" s="5" t="s">
        <v>260</v>
      </c>
      <c r="B165" s="5" t="s">
        <v>70</v>
      </c>
      <c r="C165" s="37" t="s">
        <v>261</v>
      </c>
      <c r="D165" s="20">
        <v>45460</v>
      </c>
      <c r="E165" s="21"/>
      <c r="F165" s="24">
        <v>0.375</v>
      </c>
      <c r="G165" s="7">
        <v>0.58333333333333337</v>
      </c>
      <c r="H165" s="34"/>
      <c r="I165" s="31"/>
      <c r="J165" s="6" t="str">
        <f t="shared" ca="1" si="6"/>
        <v/>
      </c>
    </row>
    <row r="166" spans="1:10" ht="31.5" x14ac:dyDescent="0.25">
      <c r="A166" s="5" t="s">
        <v>135</v>
      </c>
      <c r="B166" s="5" t="s">
        <v>70</v>
      </c>
      <c r="C166" s="37" t="s">
        <v>156</v>
      </c>
      <c r="D166" s="20">
        <v>45463</v>
      </c>
      <c r="E166" s="21"/>
      <c r="F166" s="24">
        <v>0.33333333333333331</v>
      </c>
      <c r="G166" s="7">
        <v>0.875</v>
      </c>
      <c r="H166" s="34"/>
      <c r="I166" s="31"/>
      <c r="J166" s="6" t="str">
        <f t="shared" ca="1" si="6"/>
        <v/>
      </c>
    </row>
    <row r="167" spans="1:10" ht="15.75" x14ac:dyDescent="0.25">
      <c r="A167" s="5" t="s">
        <v>26</v>
      </c>
      <c r="B167" s="5" t="s">
        <v>258</v>
      </c>
      <c r="C167" s="37" t="s">
        <v>76</v>
      </c>
      <c r="D167" s="20">
        <v>45469</v>
      </c>
      <c r="E167" s="21"/>
      <c r="F167" s="24">
        <v>0.375</v>
      </c>
      <c r="G167" s="7">
        <v>0.58333333333333337</v>
      </c>
      <c r="H167" s="34"/>
      <c r="I167" s="31"/>
      <c r="J167" s="6" t="str">
        <f t="shared" ca="1" si="6"/>
        <v/>
      </c>
    </row>
    <row r="168" spans="1:10" ht="15.75" x14ac:dyDescent="0.25">
      <c r="A168" s="5" t="s">
        <v>26</v>
      </c>
      <c r="B168" s="5" t="s">
        <v>258</v>
      </c>
      <c r="C168" s="37" t="s">
        <v>76</v>
      </c>
      <c r="D168" s="20">
        <v>45470</v>
      </c>
      <c r="E168" s="21"/>
      <c r="F168" s="24">
        <v>0.375</v>
      </c>
      <c r="G168" s="7">
        <v>0.58333333333333337</v>
      </c>
      <c r="H168" s="34"/>
      <c r="I168" s="31"/>
      <c r="J168" s="6" t="str">
        <f t="shared" ca="1" si="6"/>
        <v/>
      </c>
    </row>
    <row r="169" spans="1:10" ht="15.75" x14ac:dyDescent="0.25">
      <c r="A169" s="5" t="s">
        <v>23</v>
      </c>
      <c r="B169" s="5" t="s">
        <v>258</v>
      </c>
      <c r="C169" s="37" t="s">
        <v>76</v>
      </c>
      <c r="D169" s="20">
        <v>45471</v>
      </c>
      <c r="E169" s="21"/>
      <c r="F169" s="24">
        <v>0.375</v>
      </c>
      <c r="G169" s="7">
        <v>0.58333333333333337</v>
      </c>
      <c r="H169" s="34"/>
      <c r="I169" s="31"/>
      <c r="J169" s="6" t="str">
        <f t="shared" ca="1" si="6"/>
        <v/>
      </c>
    </row>
    <row r="170" spans="1:10" ht="15.75" x14ac:dyDescent="0.25">
      <c r="A170" s="5" t="s">
        <v>235</v>
      </c>
      <c r="B170" s="5" t="s">
        <v>106</v>
      </c>
      <c r="C170" s="37" t="s">
        <v>228</v>
      </c>
      <c r="D170" s="20">
        <v>45566</v>
      </c>
      <c r="E170" s="21"/>
      <c r="F170" s="24">
        <v>0.375</v>
      </c>
      <c r="G170" s="7" t="s">
        <v>229</v>
      </c>
      <c r="H170" s="34"/>
      <c r="I170" s="31"/>
      <c r="J170" s="6" t="str">
        <f t="shared" ca="1" si="6"/>
        <v/>
      </c>
    </row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306" spans="1:10" s="25" customFormat="1" x14ac:dyDescent="0.25">
      <c r="A306" s="3"/>
      <c r="B306" s="2"/>
      <c r="C306" s="39"/>
      <c r="D306" s="3"/>
      <c r="E306" s="9"/>
      <c r="F306" s="4"/>
      <c r="G306" s="4"/>
      <c r="H306" s="4"/>
      <c r="I306" s="8"/>
      <c r="J306" s="4"/>
    </row>
    <row r="315" spans="1:10" ht="15" customHeight="1" x14ac:dyDescent="0.25"/>
    <row r="316" spans="1:10" ht="15" customHeight="1" x14ac:dyDescent="0.25"/>
  </sheetData>
  <autoFilter ref="A2:J170" xr:uid="{00000000-0009-0000-0000-000000000000}">
    <filterColumn colId="9">
      <filters blank="1"/>
    </filterColumn>
    <sortState xmlns:xlrd2="http://schemas.microsoft.com/office/spreadsheetml/2017/richdata2" ref="A97:J162">
      <sortCondition ref="D3:D162"/>
      <sortCondition ref="F3:F162"/>
    </sortState>
  </autoFilter>
  <sortState xmlns:xlrd2="http://schemas.microsoft.com/office/spreadsheetml/2017/richdata2" ref="A3:J170">
    <sortCondition ref="D3:D170"/>
    <sortCondition ref="F3:F170"/>
  </sortState>
  <mergeCells count="1">
    <mergeCell ref="A1:H1"/>
  </mergeCells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J100"/>
  <sheetViews>
    <sheetView tabSelected="1" view="pageBreakPreview" topLeftCell="B1" zoomScaleNormal="100" zoomScaleSheetLayoutView="100" workbookViewId="0">
      <pane ySplit="2" topLeftCell="A3" activePane="bottomLeft" state="frozen"/>
      <selection sqref="A1:I3"/>
      <selection pane="bottomLeft" activeCell="J1" sqref="J1"/>
    </sheetView>
  </sheetViews>
  <sheetFormatPr baseColWidth="10" defaultColWidth="56.140625" defaultRowHeight="15" x14ac:dyDescent="0.25"/>
  <cols>
    <col min="1" max="1" width="63.42578125" style="3" customWidth="1"/>
    <col min="2" max="2" width="35.140625" style="2" customWidth="1"/>
    <col min="3" max="3" width="16.7109375" style="4" bestFit="1" customWidth="1"/>
    <col min="4" max="4" width="38.5703125" style="3" bestFit="1" customWidth="1"/>
    <col min="5" max="5" width="36.140625" style="3" bestFit="1" customWidth="1"/>
    <col min="6" max="6" width="9.28515625" style="4" customWidth="1"/>
    <col min="7" max="7" width="9" style="4" customWidth="1"/>
    <col min="8" max="8" width="14.140625" style="2" customWidth="1"/>
    <col min="9" max="9" width="21.28515625" style="8" customWidth="1"/>
    <col min="10" max="10" width="36.5703125" style="4" customWidth="1"/>
    <col min="11" max="16384" width="56.140625" style="2"/>
  </cols>
  <sheetData>
    <row r="1" spans="1:10" ht="69" customHeight="1" x14ac:dyDescent="0.25">
      <c r="A1" s="42" t="s">
        <v>29</v>
      </c>
      <c r="B1" s="43"/>
      <c r="C1" s="43"/>
      <c r="D1" s="43"/>
      <c r="E1" s="43"/>
      <c r="F1" s="43"/>
      <c r="G1" s="43"/>
      <c r="H1" s="44"/>
      <c r="I1" s="14" t="s">
        <v>14</v>
      </c>
      <c r="J1" s="15">
        <v>45428</v>
      </c>
    </row>
    <row r="2" spans="1:10" ht="47.25" customHeight="1" x14ac:dyDescent="0.25">
      <c r="A2" s="16" t="s">
        <v>0</v>
      </c>
      <c r="B2" s="16" t="s">
        <v>1</v>
      </c>
      <c r="C2" s="16" t="s">
        <v>2</v>
      </c>
      <c r="D2" s="18" t="s">
        <v>3</v>
      </c>
      <c r="E2" s="17" t="s">
        <v>4</v>
      </c>
      <c r="F2" s="16" t="s">
        <v>5</v>
      </c>
      <c r="G2" s="16" t="s">
        <v>6</v>
      </c>
      <c r="H2" s="16" t="s">
        <v>12</v>
      </c>
      <c r="I2" s="16" t="s">
        <v>7</v>
      </c>
      <c r="J2" s="16" t="s">
        <v>8</v>
      </c>
    </row>
    <row r="3" spans="1:10" s="1" customFormat="1" ht="15.75" x14ac:dyDescent="0.25">
      <c r="A3" s="10" t="s">
        <v>13</v>
      </c>
      <c r="B3" s="10" t="s">
        <v>11</v>
      </c>
      <c r="C3" s="13" t="s">
        <v>9</v>
      </c>
      <c r="D3" s="19" t="s">
        <v>10</v>
      </c>
      <c r="E3" s="19" t="s">
        <v>10</v>
      </c>
      <c r="F3" s="11">
        <v>0.33333333333333331</v>
      </c>
      <c r="G3" s="11">
        <v>0.625</v>
      </c>
      <c r="H3" s="12"/>
      <c r="I3" s="10"/>
      <c r="J3" s="13"/>
    </row>
    <row r="4" spans="1:10" ht="31.5" hidden="1" x14ac:dyDescent="0.25">
      <c r="A4" s="26" t="s">
        <v>50</v>
      </c>
      <c r="B4" s="27" t="s">
        <v>39</v>
      </c>
      <c r="C4" s="28" t="s">
        <v>40</v>
      </c>
      <c r="D4" s="29">
        <v>45184</v>
      </c>
      <c r="E4" s="29"/>
      <c r="F4" s="24">
        <v>0.33333333333333331</v>
      </c>
      <c r="G4" s="24">
        <v>0.45833333333333331</v>
      </c>
      <c r="H4" s="27"/>
      <c r="I4" s="30"/>
      <c r="J4" s="28" t="s">
        <v>60</v>
      </c>
    </row>
    <row r="5" spans="1:10" ht="31.5" hidden="1" x14ac:dyDescent="0.25">
      <c r="A5" s="26" t="s">
        <v>50</v>
      </c>
      <c r="B5" s="27" t="s">
        <v>39</v>
      </c>
      <c r="C5" s="28" t="s">
        <v>42</v>
      </c>
      <c r="D5" s="29">
        <v>45198</v>
      </c>
      <c r="E5" s="29"/>
      <c r="F5" s="24">
        <v>0.33333333333333331</v>
      </c>
      <c r="G5" s="24">
        <v>0.45833333333333331</v>
      </c>
      <c r="H5" s="27"/>
      <c r="I5" s="30"/>
      <c r="J5" s="28" t="s">
        <v>60</v>
      </c>
    </row>
    <row r="6" spans="1:10" ht="15.75" hidden="1" x14ac:dyDescent="0.25">
      <c r="A6" s="26" t="s">
        <v>32</v>
      </c>
      <c r="B6" s="27" t="s">
        <v>31</v>
      </c>
      <c r="C6" s="28" t="s">
        <v>30</v>
      </c>
      <c r="D6" s="29">
        <v>45201</v>
      </c>
      <c r="E6" s="29"/>
      <c r="F6" s="24">
        <v>0.33333333333333331</v>
      </c>
      <c r="G6" s="24">
        <v>0.39583333333333331</v>
      </c>
      <c r="H6" s="27"/>
      <c r="I6" s="30"/>
      <c r="J6" s="28" t="s">
        <v>60</v>
      </c>
    </row>
    <row r="7" spans="1:10" ht="15.75" hidden="1" x14ac:dyDescent="0.25">
      <c r="A7" s="26" t="s">
        <v>45</v>
      </c>
      <c r="B7" s="27" t="s">
        <v>46</v>
      </c>
      <c r="C7" s="28" t="s">
        <v>47</v>
      </c>
      <c r="D7" s="29">
        <v>45201</v>
      </c>
      <c r="E7" s="29">
        <v>45204</v>
      </c>
      <c r="F7" s="24">
        <v>0.66666666666666663</v>
      </c>
      <c r="G7" s="24">
        <v>0.875</v>
      </c>
      <c r="H7" s="27"/>
      <c r="I7" s="30"/>
      <c r="J7" s="28" t="s">
        <v>60</v>
      </c>
    </row>
    <row r="8" spans="1:10" ht="31.5" hidden="1" x14ac:dyDescent="0.25">
      <c r="A8" s="26" t="s">
        <v>50</v>
      </c>
      <c r="B8" s="27" t="s">
        <v>39</v>
      </c>
      <c r="C8" s="28" t="s">
        <v>40</v>
      </c>
      <c r="D8" s="29">
        <v>45205</v>
      </c>
      <c r="E8" s="29"/>
      <c r="F8" s="24">
        <v>0.33333333333333331</v>
      </c>
      <c r="G8" s="24">
        <v>0.39583333333333331</v>
      </c>
      <c r="H8" s="27"/>
      <c r="I8" s="30"/>
      <c r="J8" s="28" t="s">
        <v>60</v>
      </c>
    </row>
    <row r="9" spans="1:10" ht="15.75" hidden="1" x14ac:dyDescent="0.25">
      <c r="A9" s="26" t="s">
        <v>61</v>
      </c>
      <c r="B9" s="27" t="s">
        <v>58</v>
      </c>
      <c r="C9" s="28" t="s">
        <v>30</v>
      </c>
      <c r="D9" s="29">
        <v>45208</v>
      </c>
      <c r="E9" s="29"/>
      <c r="F9" s="24">
        <v>0.58333333333333337</v>
      </c>
      <c r="G9" s="24">
        <v>0.625</v>
      </c>
      <c r="H9" s="27"/>
      <c r="I9" s="30"/>
      <c r="J9" s="28" t="s">
        <v>60</v>
      </c>
    </row>
    <row r="10" spans="1:10" ht="15.75" hidden="1" x14ac:dyDescent="0.25">
      <c r="A10" s="26" t="s">
        <v>32</v>
      </c>
      <c r="B10" s="27" t="s">
        <v>31</v>
      </c>
      <c r="C10" s="28" t="s">
        <v>30</v>
      </c>
      <c r="D10" s="29">
        <v>45215</v>
      </c>
      <c r="E10" s="29"/>
      <c r="F10" s="24">
        <v>0.33333333333333331</v>
      </c>
      <c r="G10" s="24">
        <v>0.39583333333333331</v>
      </c>
      <c r="H10" s="27"/>
      <c r="I10" s="30"/>
      <c r="J10" s="6" t="str">
        <f t="shared" ref="J10:J15" ca="1" si="0">IF(MAX(D11:E11)&gt;TODAY(),"","Sí")</f>
        <v>Sí</v>
      </c>
    </row>
    <row r="11" spans="1:10" ht="15.75" hidden="1" x14ac:dyDescent="0.25">
      <c r="A11" s="26" t="s">
        <v>43</v>
      </c>
      <c r="B11" s="27" t="s">
        <v>44</v>
      </c>
      <c r="C11" s="28" t="s">
        <v>40</v>
      </c>
      <c r="D11" s="29">
        <v>45215</v>
      </c>
      <c r="E11" s="29"/>
      <c r="F11" s="24">
        <v>0.34375</v>
      </c>
      <c r="G11" s="24">
        <v>0.38541666666666669</v>
      </c>
      <c r="H11" s="27"/>
      <c r="I11" s="30"/>
      <c r="J11" s="6" t="str">
        <f t="shared" ca="1" si="0"/>
        <v>Sí</v>
      </c>
    </row>
    <row r="12" spans="1:10" ht="15.75" hidden="1" x14ac:dyDescent="0.25">
      <c r="A12" s="26" t="s">
        <v>45</v>
      </c>
      <c r="B12" s="27" t="s">
        <v>46</v>
      </c>
      <c r="C12" s="28" t="s">
        <v>47</v>
      </c>
      <c r="D12" s="29">
        <v>45215</v>
      </c>
      <c r="E12" s="29">
        <v>45218</v>
      </c>
      <c r="F12" s="24">
        <v>0.66666666666666663</v>
      </c>
      <c r="G12" s="24">
        <v>0.875</v>
      </c>
      <c r="H12" s="27"/>
      <c r="I12" s="30"/>
      <c r="J12" s="6" t="str">
        <f t="shared" ca="1" si="0"/>
        <v>Sí</v>
      </c>
    </row>
    <row r="13" spans="1:10" ht="31.5" hidden="1" x14ac:dyDescent="0.25">
      <c r="A13" s="26" t="s">
        <v>50</v>
      </c>
      <c r="B13" s="27" t="s">
        <v>39</v>
      </c>
      <c r="C13" s="28" t="s">
        <v>40</v>
      </c>
      <c r="D13" s="29">
        <v>45219</v>
      </c>
      <c r="E13" s="29"/>
      <c r="F13" s="24">
        <v>0.33333333333333331</v>
      </c>
      <c r="G13" s="24">
        <v>0.39583333333333331</v>
      </c>
      <c r="H13" s="27"/>
      <c r="I13" s="30"/>
      <c r="J13" s="6" t="str">
        <f t="shared" ca="1" si="0"/>
        <v>Sí</v>
      </c>
    </row>
    <row r="14" spans="1:10" ht="31.5" hidden="1" x14ac:dyDescent="0.25">
      <c r="A14" s="26" t="s">
        <v>50</v>
      </c>
      <c r="B14" s="27" t="s">
        <v>39</v>
      </c>
      <c r="C14" s="28" t="s">
        <v>42</v>
      </c>
      <c r="D14" s="29">
        <v>45226</v>
      </c>
      <c r="E14" s="29"/>
      <c r="F14" s="24">
        <v>0.33333333333333331</v>
      </c>
      <c r="G14" s="24">
        <v>0.39583333333333331</v>
      </c>
      <c r="H14" s="27"/>
      <c r="I14" s="30"/>
      <c r="J14" s="6" t="str">
        <f t="shared" ca="1" si="0"/>
        <v>Sí</v>
      </c>
    </row>
    <row r="15" spans="1:10" ht="15.75" hidden="1" x14ac:dyDescent="0.25">
      <c r="A15" s="26" t="s">
        <v>32</v>
      </c>
      <c r="B15" s="27" t="s">
        <v>31</v>
      </c>
      <c r="C15" s="28" t="s">
        <v>30</v>
      </c>
      <c r="D15" s="29">
        <v>45229</v>
      </c>
      <c r="E15" s="29"/>
      <c r="F15" s="24">
        <v>0.33333333333333331</v>
      </c>
      <c r="G15" s="24">
        <v>0.39583333333333331</v>
      </c>
      <c r="H15" s="27"/>
      <c r="I15" s="30"/>
      <c r="J15" s="6" t="str">
        <f t="shared" ca="1" si="0"/>
        <v>Sí</v>
      </c>
    </row>
    <row r="16" spans="1:10" ht="15.75" hidden="1" x14ac:dyDescent="0.25">
      <c r="A16" s="26" t="s">
        <v>82</v>
      </c>
      <c r="B16" s="27" t="s">
        <v>83</v>
      </c>
      <c r="C16" s="28" t="s">
        <v>42</v>
      </c>
      <c r="D16" s="29">
        <v>45230</v>
      </c>
      <c r="E16" s="29"/>
      <c r="F16" s="24">
        <v>0.5</v>
      </c>
      <c r="G16" s="24">
        <v>0.625</v>
      </c>
      <c r="H16" s="27"/>
      <c r="I16" s="30"/>
      <c r="J16" s="6" t="str">
        <f t="shared" ref="J16:J36" ca="1" si="1">IF(MAX(D16:E16)&gt;TODAY(),"","Sí")</f>
        <v>Sí</v>
      </c>
    </row>
    <row r="17" spans="1:10" ht="31.5" hidden="1" x14ac:dyDescent="0.25">
      <c r="A17" s="26" t="s">
        <v>50</v>
      </c>
      <c r="B17" s="27" t="s">
        <v>39</v>
      </c>
      <c r="C17" s="28" t="s">
        <v>40</v>
      </c>
      <c r="D17" s="29">
        <v>45233</v>
      </c>
      <c r="E17" s="29"/>
      <c r="F17" s="24">
        <v>0.33333333333333331</v>
      </c>
      <c r="G17" s="24">
        <v>0.45833333333333331</v>
      </c>
      <c r="H17" s="27"/>
      <c r="I17" s="30"/>
      <c r="J17" s="6" t="str">
        <f t="shared" ca="1" si="1"/>
        <v>Sí</v>
      </c>
    </row>
    <row r="18" spans="1:10" ht="15.75" hidden="1" x14ac:dyDescent="0.25">
      <c r="A18" s="26" t="s">
        <v>45</v>
      </c>
      <c r="B18" s="27" t="s">
        <v>46</v>
      </c>
      <c r="C18" s="28" t="s">
        <v>47</v>
      </c>
      <c r="D18" s="29">
        <v>45236</v>
      </c>
      <c r="E18" s="29">
        <v>45239</v>
      </c>
      <c r="F18" s="24">
        <v>0.66666666666666663</v>
      </c>
      <c r="G18" s="24">
        <v>0.875</v>
      </c>
      <c r="H18" s="27"/>
      <c r="I18" s="30"/>
      <c r="J18" s="6" t="str">
        <f t="shared" ca="1" si="1"/>
        <v>Sí</v>
      </c>
    </row>
    <row r="19" spans="1:10" ht="31.5" hidden="1" x14ac:dyDescent="0.25">
      <c r="A19" s="26" t="s">
        <v>50</v>
      </c>
      <c r="B19" s="27" t="s">
        <v>39</v>
      </c>
      <c r="C19" s="28" t="s">
        <v>40</v>
      </c>
      <c r="D19" s="29">
        <v>45240</v>
      </c>
      <c r="E19" s="29"/>
      <c r="F19" s="24">
        <v>0.33333333333333331</v>
      </c>
      <c r="G19" s="24">
        <v>0.45833333333333331</v>
      </c>
      <c r="H19" s="27"/>
      <c r="I19" s="30"/>
      <c r="J19" s="6" t="str">
        <f t="shared" ca="1" si="1"/>
        <v>Sí</v>
      </c>
    </row>
    <row r="20" spans="1:10" ht="15.75" hidden="1" x14ac:dyDescent="0.25">
      <c r="A20" s="26" t="s">
        <v>32</v>
      </c>
      <c r="B20" s="27" t="s">
        <v>31</v>
      </c>
      <c r="C20" s="28" t="s">
        <v>30</v>
      </c>
      <c r="D20" s="29">
        <v>45243</v>
      </c>
      <c r="E20" s="29"/>
      <c r="F20" s="24">
        <v>0.33333333333333331</v>
      </c>
      <c r="G20" s="24">
        <v>0.39583333333333331</v>
      </c>
      <c r="H20" s="27"/>
      <c r="I20" s="30"/>
      <c r="J20" s="6" t="str">
        <f t="shared" ca="1" si="1"/>
        <v>Sí</v>
      </c>
    </row>
    <row r="21" spans="1:10" ht="15.75" hidden="1" x14ac:dyDescent="0.25">
      <c r="A21" s="26" t="s">
        <v>45</v>
      </c>
      <c r="B21" s="27" t="s">
        <v>46</v>
      </c>
      <c r="C21" s="28" t="s">
        <v>47</v>
      </c>
      <c r="D21" s="29">
        <v>45250</v>
      </c>
      <c r="E21" s="29">
        <v>45253</v>
      </c>
      <c r="F21" s="24">
        <v>0.66666666666666663</v>
      </c>
      <c r="G21" s="24">
        <v>0.875</v>
      </c>
      <c r="H21" s="27"/>
      <c r="I21" s="30"/>
      <c r="J21" s="6" t="str">
        <f t="shared" ca="1" si="1"/>
        <v>Sí</v>
      </c>
    </row>
    <row r="22" spans="1:10" ht="15.75" hidden="1" x14ac:dyDescent="0.25">
      <c r="A22" s="26" t="s">
        <v>102</v>
      </c>
      <c r="B22" s="27" t="s">
        <v>101</v>
      </c>
      <c r="C22" s="28" t="s">
        <v>42</v>
      </c>
      <c r="D22" s="29">
        <v>45250</v>
      </c>
      <c r="E22" s="29"/>
      <c r="F22" s="24">
        <v>0.66666666666666663</v>
      </c>
      <c r="G22" s="24">
        <v>0.83333333333333337</v>
      </c>
      <c r="H22" s="27"/>
      <c r="I22" s="30"/>
      <c r="J22" s="6" t="str">
        <f t="shared" ca="1" si="1"/>
        <v>Sí</v>
      </c>
    </row>
    <row r="23" spans="1:10" ht="15.75" hidden="1" x14ac:dyDescent="0.25">
      <c r="A23" s="26" t="s">
        <v>93</v>
      </c>
      <c r="B23" s="27" t="s">
        <v>94</v>
      </c>
      <c r="C23" s="28" t="s">
        <v>95</v>
      </c>
      <c r="D23" s="29">
        <v>45252</v>
      </c>
      <c r="E23" s="29"/>
      <c r="F23" s="24">
        <v>0.64583333333333337</v>
      </c>
      <c r="G23" s="24">
        <v>0.83333333333333337</v>
      </c>
      <c r="H23" s="27"/>
      <c r="I23" s="30"/>
      <c r="J23" s="6" t="str">
        <f t="shared" ca="1" si="1"/>
        <v>Sí</v>
      </c>
    </row>
    <row r="24" spans="1:10" ht="15.75" hidden="1" x14ac:dyDescent="0.25">
      <c r="A24" s="26" t="s">
        <v>102</v>
      </c>
      <c r="B24" s="27" t="s">
        <v>101</v>
      </c>
      <c r="C24" s="28" t="s">
        <v>42</v>
      </c>
      <c r="D24" s="29">
        <v>45252</v>
      </c>
      <c r="E24" s="29"/>
      <c r="F24" s="24">
        <v>0.66666666666666663</v>
      </c>
      <c r="G24" s="24">
        <v>0.83333333333333337</v>
      </c>
      <c r="H24" s="27"/>
      <c r="I24" s="30"/>
      <c r="J24" s="6" t="str">
        <f t="shared" ca="1" si="1"/>
        <v>Sí</v>
      </c>
    </row>
    <row r="25" spans="1:10" ht="31.5" hidden="1" x14ac:dyDescent="0.25">
      <c r="A25" s="32" t="s">
        <v>50</v>
      </c>
      <c r="B25" s="27" t="s">
        <v>39</v>
      </c>
      <c r="C25" s="28" t="s">
        <v>42</v>
      </c>
      <c r="D25" s="29">
        <v>45254</v>
      </c>
      <c r="E25" s="29"/>
      <c r="F25" s="24">
        <v>0.33333333333333331</v>
      </c>
      <c r="G25" s="24">
        <v>0.45833333333333331</v>
      </c>
      <c r="H25" s="27"/>
      <c r="I25" s="30"/>
      <c r="J25" s="6" t="str">
        <f t="shared" ca="1" si="1"/>
        <v>Sí</v>
      </c>
    </row>
    <row r="26" spans="1:10" ht="15.75" hidden="1" x14ac:dyDescent="0.25">
      <c r="A26" s="26" t="s">
        <v>32</v>
      </c>
      <c r="B26" s="27" t="s">
        <v>31</v>
      </c>
      <c r="C26" s="28" t="s">
        <v>30</v>
      </c>
      <c r="D26" s="29">
        <v>45257</v>
      </c>
      <c r="E26" s="29"/>
      <c r="F26" s="24">
        <v>0.33333333333333331</v>
      </c>
      <c r="G26" s="24">
        <v>0.39583333333333331</v>
      </c>
      <c r="H26" s="27"/>
      <c r="I26" s="30"/>
      <c r="J26" s="6" t="str">
        <f t="shared" ca="1" si="1"/>
        <v>Sí</v>
      </c>
    </row>
    <row r="27" spans="1:10" ht="15.75" hidden="1" x14ac:dyDescent="0.25">
      <c r="A27" s="26" t="s">
        <v>110</v>
      </c>
      <c r="B27" s="27" t="s">
        <v>83</v>
      </c>
      <c r="C27" s="28" t="s">
        <v>42</v>
      </c>
      <c r="D27" s="29">
        <v>45257</v>
      </c>
      <c r="E27" s="29"/>
      <c r="F27" s="24">
        <v>0.375</v>
      </c>
      <c r="G27" s="24">
        <v>0.625</v>
      </c>
      <c r="H27" s="27"/>
      <c r="I27" s="30"/>
      <c r="J27" s="6" t="str">
        <f t="shared" ca="1" si="1"/>
        <v>Sí</v>
      </c>
    </row>
    <row r="28" spans="1:10" ht="15.75" hidden="1" x14ac:dyDescent="0.25">
      <c r="A28" s="26" t="s">
        <v>111</v>
      </c>
      <c r="B28" s="27" t="s">
        <v>112</v>
      </c>
      <c r="C28" s="28" t="s">
        <v>113</v>
      </c>
      <c r="D28" s="29">
        <v>45257</v>
      </c>
      <c r="E28" s="29"/>
      <c r="F28" s="24">
        <v>0.34375</v>
      </c>
      <c r="G28" s="24">
        <v>0.41666666666666669</v>
      </c>
      <c r="H28" s="27"/>
      <c r="I28" s="30"/>
      <c r="J28" s="6" t="str">
        <f t="shared" ca="1" si="1"/>
        <v>Sí</v>
      </c>
    </row>
    <row r="29" spans="1:10" ht="15.75" hidden="1" x14ac:dyDescent="0.25">
      <c r="A29" s="26" t="s">
        <v>102</v>
      </c>
      <c r="B29" s="27" t="s">
        <v>101</v>
      </c>
      <c r="C29" s="28" t="s">
        <v>42</v>
      </c>
      <c r="D29" s="29">
        <v>45257</v>
      </c>
      <c r="E29" s="29"/>
      <c r="F29" s="24">
        <v>0.66666666666666663</v>
      </c>
      <c r="G29" s="24">
        <v>0.83333333333333337</v>
      </c>
      <c r="H29" s="27"/>
      <c r="I29" s="30"/>
      <c r="J29" s="6" t="str">
        <f t="shared" ca="1" si="1"/>
        <v>Sí</v>
      </c>
    </row>
    <row r="30" spans="1:10" ht="15.75" hidden="1" x14ac:dyDescent="0.25">
      <c r="A30" s="26" t="s">
        <v>82</v>
      </c>
      <c r="B30" s="27" t="s">
        <v>83</v>
      </c>
      <c r="C30" s="28" t="s">
        <v>119</v>
      </c>
      <c r="D30" s="29">
        <v>45257</v>
      </c>
      <c r="E30" s="29"/>
      <c r="F30" s="24">
        <v>0.375</v>
      </c>
      <c r="G30" s="24">
        <v>0.625</v>
      </c>
      <c r="H30" s="27"/>
      <c r="I30" s="30"/>
      <c r="J30" s="6" t="str">
        <f t="shared" ca="1" si="1"/>
        <v>Sí</v>
      </c>
    </row>
    <row r="31" spans="1:10" ht="15.75" hidden="1" x14ac:dyDescent="0.25">
      <c r="A31" s="26" t="s">
        <v>82</v>
      </c>
      <c r="B31" s="27" t="s">
        <v>83</v>
      </c>
      <c r="C31" s="28" t="s">
        <v>119</v>
      </c>
      <c r="D31" s="29">
        <v>45258</v>
      </c>
      <c r="E31" s="29"/>
      <c r="F31" s="24">
        <v>0.375</v>
      </c>
      <c r="G31" s="24">
        <v>0.625</v>
      </c>
      <c r="H31" s="27"/>
      <c r="I31" s="30"/>
      <c r="J31" s="6" t="str">
        <f t="shared" ca="1" si="1"/>
        <v>Sí</v>
      </c>
    </row>
    <row r="32" spans="1:10" ht="15.75" hidden="1" x14ac:dyDescent="0.25">
      <c r="A32" s="26" t="s">
        <v>104</v>
      </c>
      <c r="B32" s="27" t="s">
        <v>103</v>
      </c>
      <c r="C32" s="28" t="s">
        <v>30</v>
      </c>
      <c r="D32" s="29">
        <v>45258</v>
      </c>
      <c r="E32" s="29"/>
      <c r="F32" s="24">
        <v>0.35416666666666669</v>
      </c>
      <c r="G32" s="24">
        <v>0.4375</v>
      </c>
      <c r="H32" s="27"/>
      <c r="I32" s="30"/>
      <c r="J32" s="6" t="str">
        <f t="shared" ca="1" si="1"/>
        <v>Sí</v>
      </c>
    </row>
    <row r="33" spans="1:10" ht="15.75" hidden="1" x14ac:dyDescent="0.25">
      <c r="A33" s="26" t="s">
        <v>110</v>
      </c>
      <c r="B33" s="27" t="s">
        <v>83</v>
      </c>
      <c r="C33" s="28" t="s">
        <v>42</v>
      </c>
      <c r="D33" s="29">
        <v>45258</v>
      </c>
      <c r="E33" s="29"/>
      <c r="F33" s="24">
        <v>0.375</v>
      </c>
      <c r="G33" s="24">
        <v>0.625</v>
      </c>
      <c r="H33" s="27"/>
      <c r="I33" s="30"/>
      <c r="J33" s="6" t="str">
        <f t="shared" ca="1" si="1"/>
        <v>Sí</v>
      </c>
    </row>
    <row r="34" spans="1:10" ht="15.75" hidden="1" x14ac:dyDescent="0.25">
      <c r="A34" s="26" t="s">
        <v>108</v>
      </c>
      <c r="B34" s="27" t="s">
        <v>109</v>
      </c>
      <c r="C34" s="28" t="s">
        <v>40</v>
      </c>
      <c r="D34" s="29">
        <v>45258</v>
      </c>
      <c r="E34" s="29"/>
      <c r="F34" s="24">
        <v>0.66666666666666663</v>
      </c>
      <c r="G34" s="24">
        <v>0.79166666666666663</v>
      </c>
      <c r="H34" s="27"/>
      <c r="I34" s="30"/>
      <c r="J34" s="6" t="str">
        <f t="shared" ca="1" si="1"/>
        <v>Sí</v>
      </c>
    </row>
    <row r="35" spans="1:10" ht="15.75" hidden="1" x14ac:dyDescent="0.25">
      <c r="A35" s="26" t="s">
        <v>108</v>
      </c>
      <c r="B35" s="27" t="s">
        <v>109</v>
      </c>
      <c r="C35" s="28" t="s">
        <v>40</v>
      </c>
      <c r="D35" s="29">
        <v>45259</v>
      </c>
      <c r="E35" s="29"/>
      <c r="F35" s="24">
        <v>0.66666666666666663</v>
      </c>
      <c r="G35" s="24">
        <v>0.79166666666666663</v>
      </c>
      <c r="H35" s="27"/>
      <c r="I35" s="30"/>
      <c r="J35" s="6" t="str">
        <f t="shared" ca="1" si="1"/>
        <v>Sí</v>
      </c>
    </row>
    <row r="36" spans="1:10" ht="31.5" hidden="1" x14ac:dyDescent="0.25">
      <c r="A36" s="26" t="s">
        <v>50</v>
      </c>
      <c r="B36" s="27" t="s">
        <v>39</v>
      </c>
      <c r="C36" s="28" t="s">
        <v>40</v>
      </c>
      <c r="D36" s="29">
        <v>45261</v>
      </c>
      <c r="E36" s="29"/>
      <c r="F36" s="24">
        <v>0.33333333333333331</v>
      </c>
      <c r="G36" s="24">
        <v>0.45833333333333331</v>
      </c>
      <c r="H36" s="27"/>
      <c r="I36" s="30"/>
      <c r="J36" s="6" t="str">
        <f t="shared" ca="1" si="1"/>
        <v>Sí</v>
      </c>
    </row>
    <row r="37" spans="1:10" ht="15.75" hidden="1" x14ac:dyDescent="0.25">
      <c r="A37" s="26" t="s">
        <v>32</v>
      </c>
      <c r="B37" s="27" t="s">
        <v>31</v>
      </c>
      <c r="C37" s="28" t="s">
        <v>30</v>
      </c>
      <c r="D37" s="29">
        <v>45271</v>
      </c>
      <c r="E37" s="29"/>
      <c r="F37" s="24">
        <v>0.33333333333333331</v>
      </c>
      <c r="G37" s="24">
        <v>0.39583333333333331</v>
      </c>
      <c r="H37" s="27"/>
      <c r="I37" s="30"/>
      <c r="J37" s="6" t="str">
        <f t="shared" ref="J37:J50" ca="1" si="2">IF(MAX(D37:E37)&gt;TODAY(),"","Sí")</f>
        <v>Sí</v>
      </c>
    </row>
    <row r="38" spans="1:10" ht="15.75" hidden="1" x14ac:dyDescent="0.25">
      <c r="A38" s="26" t="s">
        <v>93</v>
      </c>
      <c r="B38" s="27" t="s">
        <v>94</v>
      </c>
      <c r="C38" s="28" t="s">
        <v>95</v>
      </c>
      <c r="D38" s="29">
        <v>45272</v>
      </c>
      <c r="E38" s="29"/>
      <c r="F38" s="24">
        <v>0.64583333333333337</v>
      </c>
      <c r="G38" s="24">
        <v>0.83333333333333337</v>
      </c>
      <c r="H38" s="27"/>
      <c r="I38" s="30"/>
      <c r="J38" s="6" t="str">
        <f t="shared" ca="1" si="2"/>
        <v>Sí</v>
      </c>
    </row>
    <row r="39" spans="1:10" ht="31.5" hidden="1" x14ac:dyDescent="0.25">
      <c r="A39" s="26" t="s">
        <v>50</v>
      </c>
      <c r="B39" s="27" t="s">
        <v>39</v>
      </c>
      <c r="C39" s="28" t="s">
        <v>42</v>
      </c>
      <c r="D39" s="29">
        <v>45282</v>
      </c>
      <c r="E39" s="29"/>
      <c r="F39" s="24">
        <v>0.33333333333333331</v>
      </c>
      <c r="G39" s="24">
        <v>0.45833333333333331</v>
      </c>
      <c r="H39" s="27"/>
      <c r="I39" s="30"/>
      <c r="J39" s="6" t="str">
        <f t="shared" ca="1" si="2"/>
        <v>Sí</v>
      </c>
    </row>
    <row r="40" spans="1:10" ht="31.5" hidden="1" x14ac:dyDescent="0.25">
      <c r="A40" s="26" t="s">
        <v>50</v>
      </c>
      <c r="B40" s="27" t="s">
        <v>39</v>
      </c>
      <c r="C40" s="28" t="s">
        <v>40</v>
      </c>
      <c r="D40" s="29">
        <v>45303</v>
      </c>
      <c r="E40" s="29"/>
      <c r="F40" s="24">
        <v>0.33333333333333331</v>
      </c>
      <c r="G40" s="24">
        <v>0.45833333333333331</v>
      </c>
      <c r="H40" s="27"/>
      <c r="I40" s="30"/>
      <c r="J40" s="6" t="str">
        <f t="shared" ca="1" si="2"/>
        <v>Sí</v>
      </c>
    </row>
    <row r="41" spans="1:10" ht="15.75" hidden="1" x14ac:dyDescent="0.25">
      <c r="A41" s="26" t="s">
        <v>144</v>
      </c>
      <c r="B41" s="27" t="s">
        <v>83</v>
      </c>
      <c r="C41" s="28" t="s">
        <v>30</v>
      </c>
      <c r="D41" s="29">
        <v>45306</v>
      </c>
      <c r="E41" s="29">
        <v>45308</v>
      </c>
      <c r="F41" s="24">
        <v>0.5</v>
      </c>
      <c r="G41" s="24">
        <v>0.625</v>
      </c>
      <c r="H41" s="27"/>
      <c r="I41" s="30"/>
      <c r="J41" s="6" t="str">
        <f t="shared" ca="1" si="2"/>
        <v>Sí</v>
      </c>
    </row>
    <row r="42" spans="1:10" ht="15.75" hidden="1" x14ac:dyDescent="0.25">
      <c r="A42" s="26" t="s">
        <v>144</v>
      </c>
      <c r="B42" s="27" t="s">
        <v>83</v>
      </c>
      <c r="C42" s="28" t="s">
        <v>30</v>
      </c>
      <c r="D42" s="29">
        <v>45307</v>
      </c>
      <c r="E42" s="29">
        <v>45308</v>
      </c>
      <c r="F42" s="24">
        <v>0.375</v>
      </c>
      <c r="G42" s="24">
        <v>0.625</v>
      </c>
      <c r="H42" s="27"/>
      <c r="I42" s="30"/>
      <c r="J42" s="6" t="str">
        <f t="shared" ca="1" si="2"/>
        <v>Sí</v>
      </c>
    </row>
    <row r="43" spans="1:10" ht="31.5" hidden="1" x14ac:dyDescent="0.25">
      <c r="A43" s="26" t="s">
        <v>50</v>
      </c>
      <c r="B43" s="27" t="s">
        <v>39</v>
      </c>
      <c r="C43" s="28" t="s">
        <v>40</v>
      </c>
      <c r="D43" s="29">
        <v>45310</v>
      </c>
      <c r="E43" s="29"/>
      <c r="F43" s="24">
        <v>0.33333333333333331</v>
      </c>
      <c r="G43" s="24">
        <v>0.45833333333333331</v>
      </c>
      <c r="H43" s="27"/>
      <c r="I43" s="30"/>
      <c r="J43" s="6" t="str">
        <f t="shared" ca="1" si="2"/>
        <v>Sí</v>
      </c>
    </row>
    <row r="44" spans="1:10" ht="15.75" hidden="1" x14ac:dyDescent="0.25">
      <c r="A44" s="26" t="s">
        <v>53</v>
      </c>
      <c r="B44" s="27" t="s">
        <v>44</v>
      </c>
      <c r="C44" s="28" t="s">
        <v>47</v>
      </c>
      <c r="D44" s="29">
        <v>45310</v>
      </c>
      <c r="E44" s="29"/>
      <c r="F44" s="24">
        <v>0.375</v>
      </c>
      <c r="G44" s="24">
        <v>0.79166666666666663</v>
      </c>
      <c r="H44" s="27"/>
      <c r="I44" s="30"/>
      <c r="J44" s="6" t="str">
        <f t="shared" ca="1" si="2"/>
        <v>Sí</v>
      </c>
    </row>
    <row r="45" spans="1:10" ht="15.75" hidden="1" x14ac:dyDescent="0.25">
      <c r="A45" s="26" t="s">
        <v>53</v>
      </c>
      <c r="B45" s="27" t="s">
        <v>44</v>
      </c>
      <c r="C45" s="28" t="s">
        <v>47</v>
      </c>
      <c r="D45" s="29">
        <v>45311</v>
      </c>
      <c r="E45" s="29"/>
      <c r="F45" s="24">
        <v>0.375</v>
      </c>
      <c r="G45" s="24">
        <v>0.75</v>
      </c>
      <c r="H45" s="27"/>
      <c r="I45" s="30"/>
      <c r="J45" s="6" t="str">
        <f t="shared" ca="1" si="2"/>
        <v>Sí</v>
      </c>
    </row>
    <row r="46" spans="1:10" ht="15.75" hidden="1" x14ac:dyDescent="0.25">
      <c r="A46" s="26" t="s">
        <v>32</v>
      </c>
      <c r="B46" s="27" t="s">
        <v>31</v>
      </c>
      <c r="C46" s="28" t="s">
        <v>42</v>
      </c>
      <c r="D46" s="29">
        <v>45313</v>
      </c>
      <c r="E46" s="29"/>
      <c r="F46" s="24">
        <v>0.33333333333333331</v>
      </c>
      <c r="G46" s="24">
        <v>0.39583333333333331</v>
      </c>
      <c r="H46" s="27"/>
      <c r="I46" s="30"/>
      <c r="J46" s="6" t="str">
        <f t="shared" ca="1" si="2"/>
        <v>Sí</v>
      </c>
    </row>
    <row r="47" spans="1:10" ht="31.5" hidden="1" x14ac:dyDescent="0.25">
      <c r="A47" s="26" t="s">
        <v>50</v>
      </c>
      <c r="B47" s="27" t="s">
        <v>39</v>
      </c>
      <c r="C47" s="28" t="s">
        <v>40</v>
      </c>
      <c r="D47" s="29">
        <v>45317</v>
      </c>
      <c r="E47" s="29"/>
      <c r="F47" s="24">
        <v>0.33333333333333331</v>
      </c>
      <c r="G47" s="24">
        <v>0.45833333333333331</v>
      </c>
      <c r="H47" s="27"/>
      <c r="I47" s="30"/>
      <c r="J47" s="6" t="str">
        <f t="shared" ca="1" si="2"/>
        <v>Sí</v>
      </c>
    </row>
    <row r="48" spans="1:10" ht="31.5" hidden="1" x14ac:dyDescent="0.25">
      <c r="A48" s="26" t="s">
        <v>50</v>
      </c>
      <c r="B48" s="27" t="s">
        <v>39</v>
      </c>
      <c r="C48" s="28" t="s">
        <v>40</v>
      </c>
      <c r="D48" s="29">
        <v>45324</v>
      </c>
      <c r="E48" s="29"/>
      <c r="F48" s="24">
        <v>0.33333333333333331</v>
      </c>
      <c r="G48" s="24">
        <v>0.45833333333333331</v>
      </c>
      <c r="H48" s="27"/>
      <c r="I48" s="30"/>
      <c r="J48" s="6" t="str">
        <f t="shared" ca="1" si="2"/>
        <v>Sí</v>
      </c>
    </row>
    <row r="49" spans="1:10" ht="15.75" hidden="1" x14ac:dyDescent="0.25">
      <c r="A49" s="26" t="s">
        <v>32</v>
      </c>
      <c r="B49" s="27" t="s">
        <v>31</v>
      </c>
      <c r="C49" s="28" t="s">
        <v>42</v>
      </c>
      <c r="D49" s="29">
        <v>45327</v>
      </c>
      <c r="E49" s="29"/>
      <c r="F49" s="24">
        <v>0.33333333333333331</v>
      </c>
      <c r="G49" s="24">
        <v>0.39583333333333331</v>
      </c>
      <c r="H49" s="27"/>
      <c r="I49" s="30"/>
      <c r="J49" s="6" t="str">
        <f t="shared" ca="1" si="2"/>
        <v>Sí</v>
      </c>
    </row>
    <row r="50" spans="1:10" ht="15.75" hidden="1" x14ac:dyDescent="0.25">
      <c r="A50" s="26" t="s">
        <v>32</v>
      </c>
      <c r="B50" s="27" t="s">
        <v>31</v>
      </c>
      <c r="C50" s="28" t="s">
        <v>42</v>
      </c>
      <c r="D50" s="29">
        <v>45341</v>
      </c>
      <c r="E50" s="29"/>
      <c r="F50" s="24">
        <v>0.33333333333333331</v>
      </c>
      <c r="G50" s="24">
        <v>0.39583333333333331</v>
      </c>
      <c r="H50" s="27"/>
      <c r="I50" s="30"/>
      <c r="J50" s="6" t="str">
        <f t="shared" ca="1" si="2"/>
        <v>Sí</v>
      </c>
    </row>
    <row r="51" spans="1:10" ht="15.75" hidden="1" x14ac:dyDescent="0.25">
      <c r="A51" s="26" t="s">
        <v>32</v>
      </c>
      <c r="B51" s="27" t="s">
        <v>31</v>
      </c>
      <c r="C51" s="28" t="s">
        <v>42</v>
      </c>
      <c r="D51" s="29">
        <v>45355</v>
      </c>
      <c r="E51" s="29"/>
      <c r="F51" s="24">
        <v>0.33333333333333331</v>
      </c>
      <c r="G51" s="24">
        <v>0.39583333333333331</v>
      </c>
      <c r="H51" s="27"/>
      <c r="I51" s="30"/>
      <c r="J51" s="6" t="str">
        <f ca="1">IF(MAX(D51:E51)&gt;TODAY(),"","Sí")</f>
        <v>Sí</v>
      </c>
    </row>
    <row r="52" spans="1:10" ht="15.75" hidden="1" x14ac:dyDescent="0.25">
      <c r="A52" s="26" t="s">
        <v>204</v>
      </c>
      <c r="B52" s="27" t="s">
        <v>205</v>
      </c>
      <c r="C52" s="28" t="s">
        <v>40</v>
      </c>
      <c r="D52" s="29">
        <v>45356</v>
      </c>
      <c r="E52" s="29"/>
      <c r="F52" s="24">
        <v>0.375</v>
      </c>
      <c r="G52" s="24">
        <v>0.625</v>
      </c>
      <c r="H52" s="27"/>
      <c r="I52" s="30"/>
      <c r="J52" s="6" t="str">
        <f t="shared" ref="J52:J54" ca="1" si="3">IF(MAX(D52:E52)&gt;TODAY(),"","Sí")</f>
        <v>Sí</v>
      </c>
    </row>
    <row r="53" spans="1:10" ht="15.75" hidden="1" x14ac:dyDescent="0.25">
      <c r="A53" s="26" t="s">
        <v>198</v>
      </c>
      <c r="B53" s="27" t="s">
        <v>101</v>
      </c>
      <c r="C53" s="28" t="s">
        <v>194</v>
      </c>
      <c r="D53" s="29">
        <v>45356</v>
      </c>
      <c r="E53" s="29"/>
      <c r="F53" s="24">
        <v>0.66666666666666663</v>
      </c>
      <c r="G53" s="24">
        <v>0.875</v>
      </c>
      <c r="H53" s="27"/>
      <c r="I53" s="30"/>
      <c r="J53" s="6" t="str">
        <f t="shared" ca="1" si="3"/>
        <v>Sí</v>
      </c>
    </row>
    <row r="54" spans="1:10" ht="15.75" hidden="1" x14ac:dyDescent="0.25">
      <c r="A54" s="26" t="s">
        <v>204</v>
      </c>
      <c r="B54" s="27" t="s">
        <v>205</v>
      </c>
      <c r="C54" s="28" t="s">
        <v>40</v>
      </c>
      <c r="D54" s="29">
        <v>45357</v>
      </c>
      <c r="E54" s="29"/>
      <c r="F54" s="24">
        <v>0.375</v>
      </c>
      <c r="G54" s="24">
        <v>0.625</v>
      </c>
      <c r="H54" s="27"/>
      <c r="I54" s="30"/>
      <c r="J54" s="6" t="str">
        <f t="shared" ca="1" si="3"/>
        <v>Sí</v>
      </c>
    </row>
    <row r="55" spans="1:10" ht="15.75" hidden="1" x14ac:dyDescent="0.25">
      <c r="A55" s="26" t="s">
        <v>32</v>
      </c>
      <c r="B55" s="27" t="s">
        <v>31</v>
      </c>
      <c r="C55" s="28" t="s">
        <v>42</v>
      </c>
      <c r="D55" s="29">
        <v>45369</v>
      </c>
      <c r="E55" s="29"/>
      <c r="F55" s="24">
        <v>0.33333333333333331</v>
      </c>
      <c r="G55" s="24">
        <v>0.39583333333333331</v>
      </c>
      <c r="H55" s="27"/>
      <c r="I55" s="30"/>
      <c r="J55" s="6" t="str">
        <f ca="1">IF(MAX(D55:E55)&gt;TODAY(),"","Sí")</f>
        <v>Sí</v>
      </c>
    </row>
    <row r="56" spans="1:10" ht="15.75" hidden="1" x14ac:dyDescent="0.25">
      <c r="A56" s="26" t="s">
        <v>225</v>
      </c>
      <c r="B56" s="27" t="s">
        <v>101</v>
      </c>
      <c r="C56" s="28" t="s">
        <v>194</v>
      </c>
      <c r="D56" s="29">
        <v>45370</v>
      </c>
      <c r="E56" s="29"/>
      <c r="F56" s="24">
        <v>0.66666666666666663</v>
      </c>
      <c r="G56" s="24">
        <v>0.875</v>
      </c>
      <c r="H56" s="27"/>
      <c r="I56" s="30"/>
      <c r="J56" s="6" t="str">
        <f t="shared" ref="J56:J57" ca="1" si="4">IF(MAX(D56:E56)&gt;TODAY(),"","Sí")</f>
        <v>Sí</v>
      </c>
    </row>
    <row r="57" spans="1:10" ht="15.75" hidden="1" x14ac:dyDescent="0.25">
      <c r="A57" s="26" t="s">
        <v>225</v>
      </c>
      <c r="B57" s="27" t="s">
        <v>101</v>
      </c>
      <c r="C57" s="28" t="s">
        <v>194</v>
      </c>
      <c r="D57" s="29">
        <v>45370</v>
      </c>
      <c r="E57" s="29"/>
      <c r="F57" s="24">
        <v>0.66666666666666663</v>
      </c>
      <c r="G57" s="24">
        <v>0.875</v>
      </c>
      <c r="H57" s="27"/>
      <c r="I57" s="30"/>
      <c r="J57" s="6" t="str">
        <f t="shared" ca="1" si="4"/>
        <v>Sí</v>
      </c>
    </row>
    <row r="58" spans="1:10" ht="15.75" hidden="1" x14ac:dyDescent="0.25">
      <c r="A58" s="26" t="s">
        <v>208</v>
      </c>
      <c r="B58" s="27" t="s">
        <v>209</v>
      </c>
      <c r="C58" s="28" t="s">
        <v>42</v>
      </c>
      <c r="D58" s="29">
        <v>45372</v>
      </c>
      <c r="E58" s="29"/>
      <c r="F58" s="24">
        <v>0.35416666666666669</v>
      </c>
      <c r="G58" s="24">
        <v>0.39583333333333331</v>
      </c>
      <c r="H58" s="27"/>
      <c r="I58" s="30"/>
      <c r="J58" s="6" t="str">
        <f t="shared" ref="J58:J59" ca="1" si="5">IF(MAX(D58:E58)&gt;TODAY(),"","Sí")</f>
        <v>Sí</v>
      </c>
    </row>
    <row r="59" spans="1:10" ht="15.75" hidden="1" x14ac:dyDescent="0.25">
      <c r="A59" s="26" t="s">
        <v>208</v>
      </c>
      <c r="B59" s="27" t="s">
        <v>209</v>
      </c>
      <c r="C59" s="28" t="s">
        <v>42</v>
      </c>
      <c r="D59" s="29">
        <v>45372</v>
      </c>
      <c r="E59" s="29"/>
      <c r="F59" s="24">
        <v>0.64583333333333337</v>
      </c>
      <c r="G59" s="24">
        <v>0.6875</v>
      </c>
      <c r="H59" s="27"/>
      <c r="I59" s="30"/>
      <c r="J59" s="6" t="str">
        <f t="shared" ca="1" si="5"/>
        <v>Sí</v>
      </c>
    </row>
    <row r="60" spans="1:10" ht="15.75" hidden="1" x14ac:dyDescent="0.25">
      <c r="A60" s="26" t="s">
        <v>189</v>
      </c>
      <c r="B60" s="27" t="s">
        <v>190</v>
      </c>
      <c r="C60" s="28" t="s">
        <v>30</v>
      </c>
      <c r="D60" s="29">
        <v>45372</v>
      </c>
      <c r="E60" s="29"/>
      <c r="F60" s="24">
        <v>0.64583333333333337</v>
      </c>
      <c r="G60" s="24">
        <v>0.89583333333333337</v>
      </c>
      <c r="H60" s="27"/>
      <c r="I60" s="30"/>
      <c r="J60" s="6" t="str">
        <f ca="1">IF(MAX(D60:E60)&gt;TODAY(),"","Sí")</f>
        <v>Sí</v>
      </c>
    </row>
    <row r="61" spans="1:10" ht="15.75" hidden="1" x14ac:dyDescent="0.25">
      <c r="A61" s="26" t="s">
        <v>225</v>
      </c>
      <c r="B61" s="27" t="s">
        <v>101</v>
      </c>
      <c r="C61" s="28" t="s">
        <v>194</v>
      </c>
      <c r="D61" s="29">
        <v>45372</v>
      </c>
      <c r="E61" s="29"/>
      <c r="F61" s="24">
        <v>0.66666666666666663</v>
      </c>
      <c r="G61" s="24">
        <v>0.875</v>
      </c>
      <c r="H61" s="27"/>
      <c r="I61" s="30"/>
      <c r="J61" s="6" t="str">
        <f t="shared" ref="J61:J100" ca="1" si="6">IF(MAX(D61:E61)&gt;TODAY(),"","Sí")</f>
        <v>Sí</v>
      </c>
    </row>
    <row r="62" spans="1:10" ht="15.75" hidden="1" x14ac:dyDescent="0.25">
      <c r="A62" s="26" t="s">
        <v>230</v>
      </c>
      <c r="B62" s="27" t="s">
        <v>101</v>
      </c>
      <c r="C62" s="28" t="s">
        <v>40</v>
      </c>
      <c r="D62" s="29">
        <v>45372</v>
      </c>
      <c r="E62" s="29"/>
      <c r="F62" s="24">
        <v>0.66666666666666663</v>
      </c>
      <c r="G62" s="24">
        <v>0.85416666666666663</v>
      </c>
      <c r="H62" s="27"/>
      <c r="I62" s="30"/>
      <c r="J62" s="6" t="str">
        <f t="shared" ca="1" si="6"/>
        <v>Sí</v>
      </c>
    </row>
    <row r="63" spans="1:10" ht="15.75" hidden="1" x14ac:dyDescent="0.25">
      <c r="A63" s="26" t="s">
        <v>32</v>
      </c>
      <c r="B63" s="27" t="s">
        <v>31</v>
      </c>
      <c r="C63" s="28" t="s">
        <v>42</v>
      </c>
      <c r="D63" s="29">
        <v>45390</v>
      </c>
      <c r="E63" s="29"/>
      <c r="F63" s="24">
        <v>0.33333333333333331</v>
      </c>
      <c r="G63" s="24">
        <v>0.39583333333333331</v>
      </c>
      <c r="H63" s="27"/>
      <c r="I63" s="30"/>
      <c r="J63" s="6" t="str">
        <f t="shared" ca="1" si="6"/>
        <v>Sí</v>
      </c>
    </row>
    <row r="64" spans="1:10" ht="15.75" hidden="1" x14ac:dyDescent="0.25">
      <c r="A64" s="26" t="s">
        <v>199</v>
      </c>
      <c r="B64" s="27" t="s">
        <v>101</v>
      </c>
      <c r="C64" s="28" t="s">
        <v>194</v>
      </c>
      <c r="D64" s="29">
        <v>45392</v>
      </c>
      <c r="E64" s="29"/>
      <c r="F64" s="24">
        <v>0.66666666666666663</v>
      </c>
      <c r="G64" s="24">
        <v>0.875</v>
      </c>
      <c r="H64" s="27"/>
      <c r="I64" s="30"/>
      <c r="J64" s="6" t="str">
        <f t="shared" ca="1" si="6"/>
        <v>Sí</v>
      </c>
    </row>
    <row r="65" spans="1:10" ht="15.75" hidden="1" x14ac:dyDescent="0.25">
      <c r="A65" s="26" t="s">
        <v>200</v>
      </c>
      <c r="B65" s="27" t="s">
        <v>101</v>
      </c>
      <c r="C65" s="28" t="s">
        <v>194</v>
      </c>
      <c r="D65" s="29">
        <v>45393</v>
      </c>
      <c r="E65" s="29"/>
      <c r="F65" s="24">
        <v>0.66666666666666663</v>
      </c>
      <c r="G65" s="24">
        <v>0.875</v>
      </c>
      <c r="H65" s="27"/>
      <c r="I65" s="30"/>
      <c r="J65" s="6" t="str">
        <f t="shared" ca="1" si="6"/>
        <v>Sí</v>
      </c>
    </row>
    <row r="66" spans="1:10" ht="15.75" hidden="1" x14ac:dyDescent="0.25">
      <c r="A66" s="26" t="s">
        <v>249</v>
      </c>
      <c r="B66" s="27" t="s">
        <v>83</v>
      </c>
      <c r="C66" s="28" t="s">
        <v>113</v>
      </c>
      <c r="D66" s="29">
        <v>45397</v>
      </c>
      <c r="E66" s="29"/>
      <c r="F66" s="24">
        <v>0.375</v>
      </c>
      <c r="G66" s="24">
        <v>0.625</v>
      </c>
      <c r="H66" s="27"/>
      <c r="I66" s="30"/>
      <c r="J66" s="6" t="str">
        <f t="shared" ca="1" si="6"/>
        <v>Sí</v>
      </c>
    </row>
    <row r="67" spans="1:10" ht="15.75" hidden="1" x14ac:dyDescent="0.25">
      <c r="A67" s="26" t="s">
        <v>249</v>
      </c>
      <c r="B67" s="27" t="s">
        <v>83</v>
      </c>
      <c r="C67" s="28" t="s">
        <v>113</v>
      </c>
      <c r="D67" s="29">
        <v>45398</v>
      </c>
      <c r="E67" s="29"/>
      <c r="F67" s="24">
        <v>0.41666666666666669</v>
      </c>
      <c r="G67" s="24">
        <v>0.625</v>
      </c>
      <c r="H67" s="27"/>
      <c r="I67" s="30"/>
      <c r="J67" s="6" t="str">
        <f t="shared" ref="J67" ca="1" si="7">IF(MAX(D67:E67)&gt;TODAY(),"","Sí")</f>
        <v>Sí</v>
      </c>
    </row>
    <row r="68" spans="1:10" ht="15.75" hidden="1" x14ac:dyDescent="0.25">
      <c r="A68" s="26" t="s">
        <v>200</v>
      </c>
      <c r="B68" s="27" t="s">
        <v>101</v>
      </c>
      <c r="C68" s="28" t="s">
        <v>194</v>
      </c>
      <c r="D68" s="29">
        <v>45398</v>
      </c>
      <c r="E68" s="29"/>
      <c r="F68" s="24">
        <v>0.66666666666666663</v>
      </c>
      <c r="G68" s="24">
        <v>0.875</v>
      </c>
      <c r="H68" s="27"/>
      <c r="I68" s="30"/>
      <c r="J68" s="6" t="str">
        <f t="shared" ca="1" si="6"/>
        <v>Sí</v>
      </c>
    </row>
    <row r="69" spans="1:10" ht="15.75" hidden="1" x14ac:dyDescent="0.25">
      <c r="A69" s="33" t="s">
        <v>238</v>
      </c>
      <c r="B69" s="5" t="s">
        <v>239</v>
      </c>
      <c r="C69" s="40" t="s">
        <v>240</v>
      </c>
      <c r="D69" s="29">
        <v>45398</v>
      </c>
      <c r="E69" s="21"/>
      <c r="F69" s="24">
        <v>0.70833333333333337</v>
      </c>
      <c r="G69" s="24">
        <v>0.875</v>
      </c>
      <c r="H69" s="34"/>
      <c r="I69" s="31"/>
      <c r="J69" s="6" t="str">
        <f t="shared" ca="1" si="6"/>
        <v>Sí</v>
      </c>
    </row>
    <row r="70" spans="1:10" ht="15.75" hidden="1" x14ac:dyDescent="0.25">
      <c r="A70" s="26" t="s">
        <v>249</v>
      </c>
      <c r="B70" s="27" t="s">
        <v>248</v>
      </c>
      <c r="C70" s="40" t="s">
        <v>113</v>
      </c>
      <c r="D70" s="29">
        <v>45399</v>
      </c>
      <c r="E70" s="21"/>
      <c r="F70" s="24">
        <v>0.41666666666666669</v>
      </c>
      <c r="G70" s="24">
        <v>0.5625</v>
      </c>
      <c r="H70" s="34"/>
      <c r="I70" s="31"/>
      <c r="J70" s="6" t="str">
        <f t="shared" ca="1" si="6"/>
        <v>Sí</v>
      </c>
    </row>
    <row r="71" spans="1:10" ht="15.75" hidden="1" x14ac:dyDescent="0.25">
      <c r="A71" s="26" t="s">
        <v>252</v>
      </c>
      <c r="B71" s="27" t="s">
        <v>251</v>
      </c>
      <c r="C71" s="40" t="s">
        <v>30</v>
      </c>
      <c r="D71" s="29">
        <v>45399</v>
      </c>
      <c r="E71" s="21"/>
      <c r="F71" s="24">
        <v>0.41666666666666669</v>
      </c>
      <c r="G71" s="24">
        <v>0.5</v>
      </c>
      <c r="H71" s="34"/>
      <c r="I71" s="31"/>
      <c r="J71" s="6" t="str">
        <f t="shared" ca="1" si="6"/>
        <v>Sí</v>
      </c>
    </row>
    <row r="72" spans="1:10" ht="15.75" hidden="1" x14ac:dyDescent="0.25">
      <c r="A72" s="26" t="s">
        <v>201</v>
      </c>
      <c r="B72" s="27" t="s">
        <v>101</v>
      </c>
      <c r="C72" s="28" t="s">
        <v>194</v>
      </c>
      <c r="D72" s="29">
        <v>45399</v>
      </c>
      <c r="E72" s="29"/>
      <c r="F72" s="24">
        <v>0.66666666666666663</v>
      </c>
      <c r="G72" s="24">
        <v>0.875</v>
      </c>
      <c r="H72" s="27"/>
      <c r="I72" s="30"/>
      <c r="J72" s="6" t="str">
        <f t="shared" ca="1" si="6"/>
        <v>Sí</v>
      </c>
    </row>
    <row r="73" spans="1:10" ht="15.75" hidden="1" x14ac:dyDescent="0.25">
      <c r="A73" s="26" t="s">
        <v>200</v>
      </c>
      <c r="B73" s="27" t="s">
        <v>101</v>
      </c>
      <c r="C73" s="28" t="s">
        <v>194</v>
      </c>
      <c r="D73" s="29">
        <v>45400</v>
      </c>
      <c r="E73" s="29"/>
      <c r="F73" s="24">
        <v>0.66666666666666663</v>
      </c>
      <c r="G73" s="24">
        <v>0.875</v>
      </c>
      <c r="H73" s="27"/>
      <c r="I73" s="30"/>
      <c r="J73" s="6" t="str">
        <f t="shared" ca="1" si="6"/>
        <v>Sí</v>
      </c>
    </row>
    <row r="74" spans="1:10" ht="15.75" hidden="1" x14ac:dyDescent="0.25">
      <c r="A74" s="26" t="s">
        <v>32</v>
      </c>
      <c r="B74" s="27" t="s">
        <v>31</v>
      </c>
      <c r="C74" s="28" t="s">
        <v>42</v>
      </c>
      <c r="D74" s="29">
        <v>45404</v>
      </c>
      <c r="E74" s="29"/>
      <c r="F74" s="24">
        <v>0.33333333333333331</v>
      </c>
      <c r="G74" s="24">
        <v>0.39583333333333331</v>
      </c>
      <c r="H74" s="27"/>
      <c r="I74" s="30"/>
      <c r="J74" s="6" t="str">
        <f t="shared" ca="1" si="6"/>
        <v>Sí</v>
      </c>
    </row>
    <row r="75" spans="1:10" ht="47.25" hidden="1" x14ac:dyDescent="0.25">
      <c r="A75" s="41" t="s">
        <v>267</v>
      </c>
      <c r="B75" s="27" t="s">
        <v>268</v>
      </c>
      <c r="C75" s="28" t="s">
        <v>42</v>
      </c>
      <c r="D75" s="29">
        <v>45406</v>
      </c>
      <c r="E75" s="29"/>
      <c r="F75" s="24">
        <v>0.35416666666666669</v>
      </c>
      <c r="G75" s="24">
        <v>0.41666666666666669</v>
      </c>
      <c r="H75" s="27"/>
      <c r="I75" s="30"/>
      <c r="J75" s="6" t="str">
        <f t="shared" ca="1" si="6"/>
        <v>Sí</v>
      </c>
    </row>
    <row r="76" spans="1:10" ht="15.75" hidden="1" x14ac:dyDescent="0.25">
      <c r="A76" s="26" t="s">
        <v>202</v>
      </c>
      <c r="B76" s="27" t="s">
        <v>101</v>
      </c>
      <c r="C76" s="28" t="s">
        <v>194</v>
      </c>
      <c r="D76" s="29">
        <v>45406</v>
      </c>
      <c r="E76" s="29"/>
      <c r="F76" s="24">
        <v>0.66666666666666663</v>
      </c>
      <c r="G76" s="24">
        <v>0.875</v>
      </c>
      <c r="H76" s="27"/>
      <c r="I76" s="30"/>
      <c r="J76" s="6" t="str">
        <f t="shared" ca="1" si="6"/>
        <v>Sí</v>
      </c>
    </row>
    <row r="77" spans="1:10" ht="15.75" hidden="1" x14ac:dyDescent="0.25">
      <c r="A77" s="26" t="s">
        <v>231</v>
      </c>
      <c r="B77" s="27" t="s">
        <v>83</v>
      </c>
      <c r="C77" s="28" t="s">
        <v>42</v>
      </c>
      <c r="D77" s="29">
        <v>45408</v>
      </c>
      <c r="E77" s="29"/>
      <c r="F77" s="24">
        <v>0.375</v>
      </c>
      <c r="G77" s="24">
        <v>0.8125</v>
      </c>
      <c r="H77" s="27"/>
      <c r="I77" s="30" t="s">
        <v>232</v>
      </c>
      <c r="J77" s="6" t="str">
        <f t="shared" ca="1" si="6"/>
        <v>Sí</v>
      </c>
    </row>
    <row r="78" spans="1:10" ht="15.75" hidden="1" x14ac:dyDescent="0.25">
      <c r="A78" s="26" t="s">
        <v>269</v>
      </c>
      <c r="B78" s="27" t="s">
        <v>83</v>
      </c>
      <c r="C78" s="28" t="s">
        <v>30</v>
      </c>
      <c r="D78" s="29">
        <v>45412</v>
      </c>
      <c r="E78" s="29"/>
      <c r="F78" s="24">
        <v>0.54166666666666663</v>
      </c>
      <c r="G78" s="24">
        <v>0.625</v>
      </c>
      <c r="H78" s="27"/>
      <c r="I78" s="30"/>
      <c r="J78" s="6" t="str">
        <f ca="1">IF(MAX(D79:E79)&gt;TODAY(),"","Sí")</f>
        <v>Sí</v>
      </c>
    </row>
    <row r="79" spans="1:10" ht="47.25" hidden="1" x14ac:dyDescent="0.25">
      <c r="A79" s="41" t="s">
        <v>274</v>
      </c>
      <c r="B79" s="27" t="s">
        <v>275</v>
      </c>
      <c r="C79" s="28" t="s">
        <v>30</v>
      </c>
      <c r="D79" s="29">
        <v>45414</v>
      </c>
      <c r="E79" s="29"/>
      <c r="F79" s="24">
        <v>0.41666666666666669</v>
      </c>
      <c r="G79" s="24">
        <v>0.5</v>
      </c>
      <c r="H79" s="27"/>
      <c r="I79" s="30"/>
      <c r="J79" s="6" t="str">
        <f t="shared" ca="1" si="6"/>
        <v>Sí</v>
      </c>
    </row>
    <row r="80" spans="1:10" ht="15.75" hidden="1" x14ac:dyDescent="0.25">
      <c r="A80" s="26" t="s">
        <v>32</v>
      </c>
      <c r="B80" s="27" t="s">
        <v>31</v>
      </c>
      <c r="C80" s="28" t="s">
        <v>42</v>
      </c>
      <c r="D80" s="29">
        <v>45418</v>
      </c>
      <c r="E80" s="29"/>
      <c r="F80" s="24">
        <v>0.33333333333333331</v>
      </c>
      <c r="G80" s="24">
        <v>0.39583333333333331</v>
      </c>
      <c r="H80" s="27"/>
      <c r="I80" s="30"/>
      <c r="J80" s="6" t="str">
        <f t="shared" ca="1" si="6"/>
        <v>Sí</v>
      </c>
    </row>
    <row r="81" spans="1:10" ht="15.75" hidden="1" x14ac:dyDescent="0.25">
      <c r="A81" s="26" t="s">
        <v>264</v>
      </c>
      <c r="B81" s="27" t="s">
        <v>100</v>
      </c>
      <c r="C81" s="28" t="s">
        <v>30</v>
      </c>
      <c r="D81" s="29">
        <v>45418</v>
      </c>
      <c r="E81" s="29"/>
      <c r="F81" s="24">
        <v>0.35416666666666669</v>
      </c>
      <c r="G81" s="24">
        <v>0.5</v>
      </c>
      <c r="H81" s="27"/>
      <c r="I81" s="30"/>
      <c r="J81" s="6" t="str">
        <f t="shared" ca="1" si="6"/>
        <v>Sí</v>
      </c>
    </row>
    <row r="82" spans="1:10" ht="15.75" hidden="1" x14ac:dyDescent="0.25">
      <c r="A82" s="26" t="s">
        <v>203</v>
      </c>
      <c r="B82" s="27" t="s">
        <v>101</v>
      </c>
      <c r="C82" s="28" t="s">
        <v>194</v>
      </c>
      <c r="D82" s="29">
        <v>45419</v>
      </c>
      <c r="E82" s="29">
        <v>45421</v>
      </c>
      <c r="F82" s="24">
        <v>0.66666666666666663</v>
      </c>
      <c r="G82" s="24">
        <v>0.875</v>
      </c>
      <c r="H82" s="27"/>
      <c r="I82" s="30"/>
      <c r="J82" s="6" t="str">
        <f t="shared" ca="1" si="6"/>
        <v>Sí</v>
      </c>
    </row>
    <row r="83" spans="1:10" ht="15.75" hidden="1" x14ac:dyDescent="0.25">
      <c r="A83" s="26" t="s">
        <v>253</v>
      </c>
      <c r="B83" s="27" t="s">
        <v>254</v>
      </c>
      <c r="C83" s="28" t="s">
        <v>30</v>
      </c>
      <c r="D83" s="29">
        <v>45421</v>
      </c>
      <c r="E83" s="29"/>
      <c r="F83" s="24">
        <v>0.33333333333333331</v>
      </c>
      <c r="G83" s="24">
        <v>0.625</v>
      </c>
      <c r="H83" s="27"/>
      <c r="I83" s="30"/>
      <c r="J83" s="6" t="str">
        <f t="shared" ca="1" si="6"/>
        <v>Sí</v>
      </c>
    </row>
    <row r="84" spans="1:10" ht="15.75" hidden="1" x14ac:dyDescent="0.25">
      <c r="A84" s="26" t="s">
        <v>265</v>
      </c>
      <c r="B84" s="27" t="s">
        <v>266</v>
      </c>
      <c r="C84" s="28" t="s">
        <v>113</v>
      </c>
      <c r="D84" s="29">
        <v>45422</v>
      </c>
      <c r="E84" s="29"/>
      <c r="F84" s="24">
        <v>0.35416666666666669</v>
      </c>
      <c r="G84" s="24">
        <v>0.39583333333333331</v>
      </c>
      <c r="H84" s="27"/>
      <c r="I84" s="30"/>
      <c r="J84" s="6" t="str">
        <f t="shared" ca="1" si="6"/>
        <v>Sí</v>
      </c>
    </row>
    <row r="85" spans="1:10" ht="15.75" hidden="1" x14ac:dyDescent="0.25">
      <c r="A85" s="26" t="s">
        <v>200</v>
      </c>
      <c r="B85" s="27" t="s">
        <v>101</v>
      </c>
      <c r="C85" s="28" t="s">
        <v>194</v>
      </c>
      <c r="D85" s="29">
        <v>45426</v>
      </c>
      <c r="E85" s="29"/>
      <c r="F85" s="24">
        <v>0.66666666666666663</v>
      </c>
      <c r="G85" s="24">
        <v>0.875</v>
      </c>
      <c r="H85" s="27"/>
      <c r="I85" s="30"/>
      <c r="J85" s="6" t="str">
        <f t="shared" ca="1" si="6"/>
        <v>Sí</v>
      </c>
    </row>
    <row r="86" spans="1:10" ht="15.75" hidden="1" x14ac:dyDescent="0.25">
      <c r="A86" s="26" t="s">
        <v>288</v>
      </c>
      <c r="B86" s="27" t="s">
        <v>287</v>
      </c>
      <c r="C86" s="28" t="s">
        <v>113</v>
      </c>
      <c r="D86" s="29">
        <v>45427</v>
      </c>
      <c r="E86" s="29"/>
      <c r="F86" s="24">
        <v>0.34375</v>
      </c>
      <c r="G86" s="24">
        <v>0.375</v>
      </c>
      <c r="H86" s="27"/>
      <c r="I86" s="30"/>
      <c r="J86" s="6" t="str">
        <f t="shared" ca="1" si="6"/>
        <v>Sí</v>
      </c>
    </row>
    <row r="87" spans="1:10" ht="15.75" x14ac:dyDescent="0.25">
      <c r="A87" s="26" t="s">
        <v>200</v>
      </c>
      <c r="B87" s="27" t="s">
        <v>101</v>
      </c>
      <c r="C87" s="28" t="s">
        <v>194</v>
      </c>
      <c r="D87" s="29">
        <v>45428</v>
      </c>
      <c r="E87" s="29"/>
      <c r="F87" s="24">
        <v>0.66666666666666663</v>
      </c>
      <c r="G87" s="24">
        <v>0.875</v>
      </c>
      <c r="H87" s="27"/>
      <c r="I87" s="30"/>
      <c r="J87" s="6"/>
    </row>
    <row r="88" spans="1:10" ht="15.75" x14ac:dyDescent="0.25">
      <c r="A88" s="26" t="s">
        <v>265</v>
      </c>
      <c r="B88" s="27" t="s">
        <v>266</v>
      </c>
      <c r="C88" s="28" t="s">
        <v>113</v>
      </c>
      <c r="D88" s="29">
        <v>45429</v>
      </c>
      <c r="E88" s="29"/>
      <c r="F88" s="24">
        <v>0.35416666666666669</v>
      </c>
      <c r="G88" s="24">
        <v>0.39583333333333331</v>
      </c>
      <c r="H88" s="27"/>
      <c r="I88" s="30"/>
      <c r="J88" s="6" t="str">
        <f t="shared" ca="1" si="6"/>
        <v/>
      </c>
    </row>
    <row r="89" spans="1:10" ht="15.75" customHeight="1" x14ac:dyDescent="0.25">
      <c r="A89" s="35" t="s">
        <v>195</v>
      </c>
      <c r="B89" s="27" t="s">
        <v>193</v>
      </c>
      <c r="C89" s="28" t="s">
        <v>194</v>
      </c>
      <c r="D89" s="29">
        <v>45435</v>
      </c>
      <c r="E89" s="29"/>
      <c r="F89" s="24">
        <v>0.375</v>
      </c>
      <c r="G89" s="24">
        <v>0.58333333333333337</v>
      </c>
      <c r="H89" s="27"/>
      <c r="I89" s="30"/>
      <c r="J89" s="6" t="str">
        <f t="shared" ca="1" si="6"/>
        <v/>
      </c>
    </row>
    <row r="90" spans="1:10" ht="15.75" customHeight="1" x14ac:dyDescent="0.25">
      <c r="A90" s="26" t="s">
        <v>265</v>
      </c>
      <c r="B90" s="27" t="s">
        <v>266</v>
      </c>
      <c r="C90" s="28" t="s">
        <v>9</v>
      </c>
      <c r="D90" s="29">
        <v>45436</v>
      </c>
      <c r="E90" s="29"/>
      <c r="F90" s="24">
        <v>0.35416666666666669</v>
      </c>
      <c r="G90" s="24">
        <v>0.39583333333333331</v>
      </c>
      <c r="H90" s="27"/>
      <c r="I90" s="30"/>
      <c r="J90" s="6" t="str">
        <f t="shared" ca="1" si="6"/>
        <v/>
      </c>
    </row>
    <row r="91" spans="1:10" ht="15.75" customHeight="1" x14ac:dyDescent="0.25">
      <c r="A91" s="35" t="s">
        <v>195</v>
      </c>
      <c r="B91" s="27" t="s">
        <v>193</v>
      </c>
      <c r="C91" s="28" t="s">
        <v>194</v>
      </c>
      <c r="D91" s="29">
        <v>45436</v>
      </c>
      <c r="E91" s="29"/>
      <c r="F91" s="24">
        <v>0.375</v>
      </c>
      <c r="G91" s="24">
        <v>0.58333333333333337</v>
      </c>
      <c r="H91" s="27"/>
      <c r="I91" s="30"/>
      <c r="J91" s="6" t="str">
        <f t="shared" ca="1" si="6"/>
        <v/>
      </c>
    </row>
    <row r="92" spans="1:10" ht="15.75" x14ac:dyDescent="0.25">
      <c r="A92" s="26" t="s">
        <v>32</v>
      </c>
      <c r="B92" s="27" t="s">
        <v>31</v>
      </c>
      <c r="C92" s="28" t="s">
        <v>42</v>
      </c>
      <c r="D92" s="29">
        <v>45439</v>
      </c>
      <c r="E92" s="29"/>
      <c r="F92" s="24">
        <v>0.33333333333333331</v>
      </c>
      <c r="G92" s="24">
        <v>0.39583333333333331</v>
      </c>
      <c r="H92" s="27"/>
      <c r="I92" s="30"/>
      <c r="J92" s="6" t="str">
        <f t="shared" ca="1" si="6"/>
        <v/>
      </c>
    </row>
    <row r="93" spans="1:10" ht="15.75" x14ac:dyDescent="0.25">
      <c r="A93" s="26" t="s">
        <v>200</v>
      </c>
      <c r="B93" s="27" t="s">
        <v>101</v>
      </c>
      <c r="C93" s="28" t="s">
        <v>194</v>
      </c>
      <c r="D93" s="29">
        <v>45447</v>
      </c>
      <c r="E93" s="29"/>
      <c r="F93" s="24">
        <v>0.66666666666666663</v>
      </c>
      <c r="G93" s="24">
        <v>0.875</v>
      </c>
      <c r="H93" s="27"/>
      <c r="I93" s="30"/>
      <c r="J93" s="6" t="str">
        <f t="shared" ca="1" si="6"/>
        <v/>
      </c>
    </row>
    <row r="94" spans="1:10" ht="15.75" x14ac:dyDescent="0.25">
      <c r="A94" s="26" t="s">
        <v>265</v>
      </c>
      <c r="B94" s="27" t="s">
        <v>266</v>
      </c>
      <c r="C94" s="28" t="s">
        <v>9</v>
      </c>
      <c r="D94" s="29">
        <v>45450</v>
      </c>
      <c r="E94" s="29"/>
      <c r="F94" s="24">
        <v>0.35416666666666669</v>
      </c>
      <c r="G94" s="24">
        <v>0.39583333333333331</v>
      </c>
      <c r="H94" s="27"/>
      <c r="I94" s="30"/>
      <c r="J94" s="6" t="str">
        <f t="shared" ca="1" si="6"/>
        <v/>
      </c>
    </row>
    <row r="95" spans="1:10" ht="15.75" x14ac:dyDescent="0.25">
      <c r="A95" s="26" t="s">
        <v>32</v>
      </c>
      <c r="B95" s="27" t="s">
        <v>31</v>
      </c>
      <c r="C95" s="28" t="s">
        <v>42</v>
      </c>
      <c r="D95" s="29">
        <v>45453</v>
      </c>
      <c r="E95" s="29"/>
      <c r="F95" s="24">
        <v>0.33333333333333331</v>
      </c>
      <c r="G95" s="24">
        <v>0.39583333333333331</v>
      </c>
      <c r="H95" s="27"/>
      <c r="I95" s="30"/>
      <c r="J95" s="6" t="str">
        <f t="shared" ca="1" si="6"/>
        <v/>
      </c>
    </row>
    <row r="96" spans="1:10" ht="31.5" x14ac:dyDescent="0.25">
      <c r="A96" s="41" t="s">
        <v>270</v>
      </c>
      <c r="B96" s="27" t="s">
        <v>103</v>
      </c>
      <c r="C96" s="28" t="s">
        <v>271</v>
      </c>
      <c r="D96" s="29">
        <v>45453</v>
      </c>
      <c r="E96" s="29"/>
      <c r="F96" s="24">
        <v>0.64583333333333337</v>
      </c>
      <c r="G96" s="24">
        <v>0.83333333333333337</v>
      </c>
      <c r="H96" s="27"/>
      <c r="I96" s="30"/>
      <c r="J96" s="6" t="str">
        <f t="shared" ca="1" si="6"/>
        <v/>
      </c>
    </row>
    <row r="97" spans="1:10" ht="15.75" x14ac:dyDescent="0.25">
      <c r="A97" s="26" t="s">
        <v>200</v>
      </c>
      <c r="B97" s="27" t="s">
        <v>101</v>
      </c>
      <c r="C97" s="28" t="s">
        <v>194</v>
      </c>
      <c r="D97" s="29">
        <v>45454</v>
      </c>
      <c r="E97" s="29"/>
      <c r="F97" s="24">
        <v>0.66666666666666663</v>
      </c>
      <c r="G97" s="24">
        <v>0.875</v>
      </c>
      <c r="H97" s="27"/>
      <c r="I97" s="30"/>
      <c r="J97" s="6" t="str">
        <f t="shared" ca="1" si="6"/>
        <v/>
      </c>
    </row>
    <row r="98" spans="1:10" ht="15.75" x14ac:dyDescent="0.25">
      <c r="A98" s="26" t="s">
        <v>250</v>
      </c>
      <c r="B98" s="27" t="s">
        <v>101</v>
      </c>
      <c r="C98" s="28" t="s">
        <v>119</v>
      </c>
      <c r="D98" s="29">
        <v>45462</v>
      </c>
      <c r="E98" s="29"/>
      <c r="F98" s="24">
        <v>0.33333333333333331</v>
      </c>
      <c r="G98" s="24">
        <v>0.625</v>
      </c>
      <c r="H98" s="27"/>
      <c r="I98" s="30"/>
      <c r="J98" s="6" t="str">
        <f t="shared" ca="1" si="6"/>
        <v/>
      </c>
    </row>
    <row r="99" spans="1:10" ht="15.75" x14ac:dyDescent="0.25">
      <c r="A99" s="26" t="s">
        <v>32</v>
      </c>
      <c r="B99" s="27" t="s">
        <v>31</v>
      </c>
      <c r="C99" s="28" t="s">
        <v>42</v>
      </c>
      <c r="D99" s="29">
        <v>45467</v>
      </c>
      <c r="E99" s="29"/>
      <c r="F99" s="24">
        <v>0.33333333333333331</v>
      </c>
      <c r="G99" s="24">
        <v>0.39583333333333331</v>
      </c>
      <c r="H99" s="27"/>
      <c r="I99" s="30"/>
      <c r="J99" s="6" t="str">
        <f t="shared" ca="1" si="6"/>
        <v/>
      </c>
    </row>
    <row r="100" spans="1:10" ht="15.75" x14ac:dyDescent="0.25">
      <c r="A100" s="26" t="s">
        <v>292</v>
      </c>
      <c r="B100" s="27" t="s">
        <v>291</v>
      </c>
      <c r="C100" s="28" t="s">
        <v>42</v>
      </c>
      <c r="D100" s="29">
        <v>45470</v>
      </c>
      <c r="E100" s="29"/>
      <c r="F100" s="24">
        <v>0.34375</v>
      </c>
      <c r="G100" s="24">
        <v>0.375</v>
      </c>
      <c r="H100" s="27"/>
      <c r="I100" s="30"/>
      <c r="J100" s="6" t="str">
        <f t="shared" ca="1" si="6"/>
        <v/>
      </c>
    </row>
  </sheetData>
  <autoFilter ref="A2:J99" xr:uid="{00000000-0009-0000-0000-000001000000}">
    <filterColumn colId="9">
      <filters blank="1"/>
    </filterColumn>
  </autoFilter>
  <sortState xmlns:xlrd2="http://schemas.microsoft.com/office/spreadsheetml/2017/richdata2" ref="A51:J99">
    <sortCondition ref="D51:D99"/>
    <sortCondition ref="F51:F99"/>
  </sortState>
  <mergeCells count="1">
    <mergeCell ref="A1:H1"/>
  </mergeCells>
  <phoneticPr fontId="18" type="noConversion"/>
  <pageMargins left="0.23622047244094491" right="0.23622047244094491" top="0.74803149606299213" bottom="0.74803149606299213" header="0.31496062992125984" footer="0.31496062992125984"/>
  <pageSetup paperSize="9" scale="51" orientation="landscape" r:id="rId1"/>
  <ignoredErrors>
    <ignoredError sqref="J51 J60 J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Reserva aulas Facultad</vt:lpstr>
      <vt:lpstr>Reserva aulas Hospital</vt:lpstr>
      <vt:lpstr>'Reserva aulas Facultad'!Área_de_impresión</vt:lpstr>
      <vt:lpstr>'Reserva aulas Hospital'!Área_de_impresión</vt:lpstr>
      <vt:lpstr>'Reserva aulas Facultad'!Títulos_a_imprimir</vt:lpstr>
      <vt:lpstr>'Reserva aulas Hospital'!Títulos_a_imprimir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Fairén Jiménez</dc:creator>
  <cp:lastModifiedBy>Beatriz Rodríguez Pérez</cp:lastModifiedBy>
  <cp:lastPrinted>2024-04-22T11:11:04Z</cp:lastPrinted>
  <dcterms:created xsi:type="dcterms:W3CDTF">2011-02-08T11:42:18Z</dcterms:created>
  <dcterms:modified xsi:type="dcterms:W3CDTF">2024-05-16T12:10:08Z</dcterms:modified>
</cp:coreProperties>
</file>